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!не изменять!сводная" sheetId="26" r:id="rId1"/>
    <sheet name="Ученик1" sheetId="1" r:id="rId2"/>
    <sheet name="Ученик2" sheetId="2" r:id="rId3"/>
    <sheet name="Ученик3" sheetId="3" r:id="rId4"/>
    <sheet name="Ученик4" sheetId="4" r:id="rId5"/>
    <sheet name="Ученик5" sheetId="5" r:id="rId6"/>
    <sheet name="Ученик6" sheetId="6" r:id="rId7"/>
    <sheet name="Ученик7" sheetId="7" r:id="rId8"/>
    <sheet name="Ученик8" sheetId="8" r:id="rId9"/>
    <sheet name="Ученик9" sheetId="9" r:id="rId10"/>
    <sheet name="Ученик10" sheetId="10" r:id="rId11"/>
    <sheet name="Ученик11" sheetId="11" r:id="rId12"/>
    <sheet name="Ученик12" sheetId="12" r:id="rId13"/>
    <sheet name="Ученик13" sheetId="13" r:id="rId14"/>
    <sheet name="Ученик14" sheetId="14" r:id="rId15"/>
    <sheet name="Ученик15" sheetId="15" r:id="rId16"/>
    <sheet name="Ученик16" sheetId="16" r:id="rId17"/>
    <sheet name="Ученик17" sheetId="17" r:id="rId18"/>
    <sheet name="Ученик18" sheetId="18" r:id="rId19"/>
    <sheet name="Ученик19" sheetId="19" r:id="rId20"/>
    <sheet name="Ученик20" sheetId="20" r:id="rId21"/>
    <sheet name="Ученик21" sheetId="21" r:id="rId22"/>
    <sheet name="Ученик22" sheetId="22" r:id="rId23"/>
    <sheet name="Ученик23" sheetId="23" r:id="rId24"/>
    <sheet name="Ученик24" sheetId="24" r:id="rId25"/>
    <sheet name="Ученик25" sheetId="25" r:id="rId26"/>
    <sheet name="Ученик26" sheetId="27" r:id="rId27"/>
    <sheet name="Ученик27" sheetId="28" r:id="rId28"/>
    <sheet name="Ученик28" sheetId="29" r:id="rId29"/>
    <sheet name="Ученик29" sheetId="30" r:id="rId30"/>
    <sheet name="Ученик30" sheetId="31" r:id="rId31"/>
    <sheet name="Ученик31" sheetId="32" r:id="rId32"/>
    <sheet name="Ученик32" sheetId="33" r:id="rId33"/>
    <sheet name="Ученик33" sheetId="34" r:id="rId34"/>
    <sheet name="Ученик34" sheetId="35" r:id="rId35"/>
  </sheets>
  <calcPr calcId="125725"/>
</workbook>
</file>

<file path=xl/calcChain.xml><?xml version="1.0" encoding="utf-8"?>
<calcChain xmlns="http://schemas.openxmlformats.org/spreadsheetml/2006/main">
  <c r="B39" i="26"/>
  <c r="B38"/>
  <c r="B37"/>
  <c r="B36"/>
  <c r="O34" i="35"/>
  <c r="P39" i="26" s="1"/>
  <c r="N34" i="35"/>
  <c r="O39" i="26" s="1"/>
  <c r="M34" i="35"/>
  <c r="N39" i="26" s="1"/>
  <c r="L34" i="35"/>
  <c r="M39" i="26" s="1"/>
  <c r="K34" i="35"/>
  <c r="L39" i="26" s="1"/>
  <c r="J34" i="35"/>
  <c r="K39" i="26" s="1"/>
  <c r="I34" i="35"/>
  <c r="J39" i="26" s="1"/>
  <c r="H34" i="35"/>
  <c r="I39" i="26" s="1"/>
  <c r="G34" i="35"/>
  <c r="H39" i="26" s="1"/>
  <c r="F34" i="35"/>
  <c r="G39" i="26" s="1"/>
  <c r="E34" i="35"/>
  <c r="F39" i="26" s="1"/>
  <c r="D34" i="35"/>
  <c r="E39" i="26" s="1"/>
  <c r="C34" i="35"/>
  <c r="D39" i="26" s="1"/>
  <c r="B34" i="35"/>
  <c r="C39" i="26" s="1"/>
  <c r="O34" i="34"/>
  <c r="P38" i="26" s="1"/>
  <c r="N34" i="34"/>
  <c r="O38" i="26" s="1"/>
  <c r="M34" i="34"/>
  <c r="N38" i="26" s="1"/>
  <c r="L34" i="34"/>
  <c r="M38" i="26" s="1"/>
  <c r="K34" i="34"/>
  <c r="L38" i="26" s="1"/>
  <c r="J34" i="34"/>
  <c r="K38" i="26" s="1"/>
  <c r="I34" i="34"/>
  <c r="J38" i="26" s="1"/>
  <c r="H34" i="34"/>
  <c r="I38" i="26" s="1"/>
  <c r="G34" i="34"/>
  <c r="H38" i="26" s="1"/>
  <c r="F34" i="34"/>
  <c r="E34"/>
  <c r="D34"/>
  <c r="C34"/>
  <c r="B34"/>
  <c r="C38" i="26" s="1"/>
  <c r="O34" i="33"/>
  <c r="P37" i="26" s="1"/>
  <c r="N34" i="33"/>
  <c r="O37" i="26" s="1"/>
  <c r="M34" i="33"/>
  <c r="N37" i="26" s="1"/>
  <c r="L34" i="33"/>
  <c r="M37" i="26" s="1"/>
  <c r="K34" i="33"/>
  <c r="L37" i="26" s="1"/>
  <c r="J34" i="33"/>
  <c r="K37" i="26" s="1"/>
  <c r="I34" i="33"/>
  <c r="J37" i="26" s="1"/>
  <c r="H34" i="33"/>
  <c r="I37" i="26" s="1"/>
  <c r="G34" i="33"/>
  <c r="H37" i="26" s="1"/>
  <c r="F34" i="33"/>
  <c r="E34"/>
  <c r="D34"/>
  <c r="C34"/>
  <c r="B34"/>
  <c r="C37" i="26" s="1"/>
  <c r="O34" i="32"/>
  <c r="P36" i="26" s="1"/>
  <c r="N34" i="32"/>
  <c r="O36" i="26" s="1"/>
  <c r="M34" i="32"/>
  <c r="N36" i="26" s="1"/>
  <c r="L34" i="32"/>
  <c r="M36" i="26" s="1"/>
  <c r="K34" i="32"/>
  <c r="L36" i="26" s="1"/>
  <c r="J34" i="32"/>
  <c r="K36" i="26" s="1"/>
  <c r="I34" i="32"/>
  <c r="J36" i="26" s="1"/>
  <c r="H34" i="32"/>
  <c r="I36" i="26" s="1"/>
  <c r="G34" i="32"/>
  <c r="H36" i="26" s="1"/>
  <c r="F34" i="32"/>
  <c r="E34"/>
  <c r="D34"/>
  <c r="C34"/>
  <c r="B34"/>
  <c r="C36" i="26" s="1"/>
  <c r="O34" i="31"/>
  <c r="N34"/>
  <c r="M34"/>
  <c r="L34"/>
  <c r="K34"/>
  <c r="J34"/>
  <c r="I34"/>
  <c r="H34"/>
  <c r="G34"/>
  <c r="F34"/>
  <c r="E34"/>
  <c r="D34"/>
  <c r="C34"/>
  <c r="B34"/>
  <c r="O34" i="30"/>
  <c r="N34"/>
  <c r="M34"/>
  <c r="L34"/>
  <c r="K34"/>
  <c r="J34"/>
  <c r="I34"/>
  <c r="H34"/>
  <c r="G34"/>
  <c r="F34"/>
  <c r="E34"/>
  <c r="D34"/>
  <c r="C34"/>
  <c r="B34"/>
  <c r="O34" i="29"/>
  <c r="N34"/>
  <c r="M34"/>
  <c r="L34"/>
  <c r="K34"/>
  <c r="J34"/>
  <c r="I34"/>
  <c r="H34"/>
  <c r="G34"/>
  <c r="F34"/>
  <c r="E34"/>
  <c r="D34"/>
  <c r="C34"/>
  <c r="B34"/>
  <c r="O34" i="28"/>
  <c r="N34"/>
  <c r="M34"/>
  <c r="L34"/>
  <c r="K34"/>
  <c r="J34"/>
  <c r="I34"/>
  <c r="H34"/>
  <c r="G34"/>
  <c r="F34"/>
  <c r="E34"/>
  <c r="D34"/>
  <c r="C34"/>
  <c r="B34"/>
  <c r="O34" i="27"/>
  <c r="N34"/>
  <c r="M34"/>
  <c r="L34"/>
  <c r="K34"/>
  <c r="J34"/>
  <c r="I34"/>
  <c r="H34"/>
  <c r="G34"/>
  <c r="F34"/>
  <c r="E34"/>
  <c r="D34"/>
  <c r="C34"/>
  <c r="B34"/>
  <c r="O34" i="25"/>
  <c r="N34"/>
  <c r="M34"/>
  <c r="L34"/>
  <c r="K34"/>
  <c r="J34"/>
  <c r="I34"/>
  <c r="H34"/>
  <c r="G34"/>
  <c r="F34"/>
  <c r="E34"/>
  <c r="D34"/>
  <c r="C34"/>
  <c r="B34"/>
  <c r="O34" i="24"/>
  <c r="N34"/>
  <c r="M34"/>
  <c r="L34"/>
  <c r="K34"/>
  <c r="J34"/>
  <c r="I34"/>
  <c r="H34"/>
  <c r="G34"/>
  <c r="F34"/>
  <c r="E34"/>
  <c r="D34"/>
  <c r="C34"/>
  <c r="B34"/>
  <c r="O34" i="23"/>
  <c r="N34"/>
  <c r="M34"/>
  <c r="L34"/>
  <c r="K34"/>
  <c r="J34"/>
  <c r="I34"/>
  <c r="H34"/>
  <c r="G34"/>
  <c r="F34"/>
  <c r="E34"/>
  <c r="D34"/>
  <c r="C34"/>
  <c r="B34"/>
  <c r="O34" i="22"/>
  <c r="N34"/>
  <c r="M34"/>
  <c r="L34"/>
  <c r="K34"/>
  <c r="J34"/>
  <c r="I34"/>
  <c r="H34"/>
  <c r="G34"/>
  <c r="F34"/>
  <c r="E34"/>
  <c r="D34"/>
  <c r="C34"/>
  <c r="B34"/>
  <c r="O34" i="21"/>
  <c r="N34"/>
  <c r="M34"/>
  <c r="L34"/>
  <c r="K34"/>
  <c r="J34"/>
  <c r="I34"/>
  <c r="H34"/>
  <c r="G34"/>
  <c r="F34"/>
  <c r="E34"/>
  <c r="D34"/>
  <c r="C34"/>
  <c r="B34"/>
  <c r="O34" i="20"/>
  <c r="N34"/>
  <c r="M34"/>
  <c r="L34"/>
  <c r="K34"/>
  <c r="J34"/>
  <c r="I34"/>
  <c r="H34"/>
  <c r="G34"/>
  <c r="F34"/>
  <c r="E34"/>
  <c r="D34"/>
  <c r="C34"/>
  <c r="B34"/>
  <c r="O34" i="19"/>
  <c r="N34"/>
  <c r="M34"/>
  <c r="L34"/>
  <c r="K34"/>
  <c r="J34"/>
  <c r="I34"/>
  <c r="H34"/>
  <c r="G34"/>
  <c r="F34"/>
  <c r="E34"/>
  <c r="D34"/>
  <c r="C34"/>
  <c r="B34"/>
  <c r="O34" i="18"/>
  <c r="N34"/>
  <c r="M34"/>
  <c r="L34"/>
  <c r="K34"/>
  <c r="J34"/>
  <c r="I34"/>
  <c r="H34"/>
  <c r="G34"/>
  <c r="F34"/>
  <c r="E34"/>
  <c r="D34"/>
  <c r="C34"/>
  <c r="B34"/>
  <c r="O34" i="17"/>
  <c r="N34"/>
  <c r="M34"/>
  <c r="L34"/>
  <c r="K34"/>
  <c r="J34"/>
  <c r="I34"/>
  <c r="H34"/>
  <c r="G34"/>
  <c r="F34"/>
  <c r="E34"/>
  <c r="D34"/>
  <c r="C34"/>
  <c r="B34"/>
  <c r="O34" i="16"/>
  <c r="N34"/>
  <c r="M34"/>
  <c r="L34"/>
  <c r="K34"/>
  <c r="J34"/>
  <c r="I34"/>
  <c r="H34"/>
  <c r="G34"/>
  <c r="F34"/>
  <c r="E34"/>
  <c r="D34"/>
  <c r="C34"/>
  <c r="B34"/>
  <c r="O34" i="15"/>
  <c r="N34"/>
  <c r="M34"/>
  <c r="L34"/>
  <c r="K34"/>
  <c r="J34"/>
  <c r="I34"/>
  <c r="H34"/>
  <c r="G34"/>
  <c r="F34"/>
  <c r="E34"/>
  <c r="D34"/>
  <c r="C34"/>
  <c r="B34"/>
  <c r="O34" i="14"/>
  <c r="N34"/>
  <c r="M34"/>
  <c r="L34"/>
  <c r="K34"/>
  <c r="J34"/>
  <c r="I34"/>
  <c r="H34"/>
  <c r="G34"/>
  <c r="F34"/>
  <c r="E34"/>
  <c r="D34"/>
  <c r="C34"/>
  <c r="B34"/>
  <c r="O34" i="13"/>
  <c r="N34"/>
  <c r="M34"/>
  <c r="L34"/>
  <c r="K34"/>
  <c r="J34"/>
  <c r="I34"/>
  <c r="H34"/>
  <c r="G34"/>
  <c r="F34"/>
  <c r="E34"/>
  <c r="D34"/>
  <c r="C34"/>
  <c r="B34"/>
  <c r="O34" i="12"/>
  <c r="N34"/>
  <c r="M34"/>
  <c r="L34"/>
  <c r="K34"/>
  <c r="J34"/>
  <c r="I34"/>
  <c r="H34"/>
  <c r="G34"/>
  <c r="F34"/>
  <c r="E34"/>
  <c r="D34"/>
  <c r="C34"/>
  <c r="B34"/>
  <c r="O34" i="11"/>
  <c r="N34"/>
  <c r="M34"/>
  <c r="L34"/>
  <c r="K34"/>
  <c r="J34"/>
  <c r="I34"/>
  <c r="H34"/>
  <c r="G34"/>
  <c r="F34"/>
  <c r="E34"/>
  <c r="D34"/>
  <c r="C34"/>
  <c r="B34"/>
  <c r="O34" i="10"/>
  <c r="N34"/>
  <c r="M34"/>
  <c r="L34"/>
  <c r="K34"/>
  <c r="J34"/>
  <c r="I34"/>
  <c r="H34"/>
  <c r="G34"/>
  <c r="F34"/>
  <c r="E34"/>
  <c r="D34"/>
  <c r="C34"/>
  <c r="B34"/>
  <c r="O34" i="9"/>
  <c r="N34"/>
  <c r="M34"/>
  <c r="L34"/>
  <c r="K34"/>
  <c r="J34"/>
  <c r="I34"/>
  <c r="H34"/>
  <c r="G34"/>
  <c r="F34"/>
  <c r="E34"/>
  <c r="D34"/>
  <c r="C34"/>
  <c r="B34"/>
  <c r="O34" i="8"/>
  <c r="N34"/>
  <c r="M34"/>
  <c r="L34"/>
  <c r="K34"/>
  <c r="J34"/>
  <c r="I34"/>
  <c r="H34"/>
  <c r="G34"/>
  <c r="F34"/>
  <c r="E34"/>
  <c r="D34"/>
  <c r="C34"/>
  <c r="B34"/>
  <c r="O34" i="7"/>
  <c r="N34"/>
  <c r="M34"/>
  <c r="L34"/>
  <c r="K34"/>
  <c r="J34"/>
  <c r="I34"/>
  <c r="H34"/>
  <c r="G34"/>
  <c r="F34"/>
  <c r="E34"/>
  <c r="D34"/>
  <c r="C34"/>
  <c r="B34"/>
  <c r="O34" i="6"/>
  <c r="N34"/>
  <c r="M34"/>
  <c r="L34"/>
  <c r="K34"/>
  <c r="J34"/>
  <c r="I34"/>
  <c r="H34"/>
  <c r="G34"/>
  <c r="F34"/>
  <c r="E34"/>
  <c r="D34"/>
  <c r="C34"/>
  <c r="B34"/>
  <c r="O34" i="5"/>
  <c r="N34"/>
  <c r="M34"/>
  <c r="L34"/>
  <c r="K34"/>
  <c r="J34"/>
  <c r="I34"/>
  <c r="H34"/>
  <c r="G34"/>
  <c r="F34"/>
  <c r="E34"/>
  <c r="D34"/>
  <c r="C34"/>
  <c r="B34"/>
  <c r="O34" i="4"/>
  <c r="N34"/>
  <c r="M34"/>
  <c r="L34"/>
  <c r="K34"/>
  <c r="J34"/>
  <c r="I34"/>
  <c r="H34"/>
  <c r="G34"/>
  <c r="F34"/>
  <c r="E34"/>
  <c r="D34"/>
  <c r="C34"/>
  <c r="B34"/>
  <c r="O34" i="3"/>
  <c r="N34"/>
  <c r="M34"/>
  <c r="L34"/>
  <c r="K34"/>
  <c r="J34"/>
  <c r="I34"/>
  <c r="H34"/>
  <c r="G34"/>
  <c r="F34"/>
  <c r="E34"/>
  <c r="D34"/>
  <c r="C34"/>
  <c r="B34"/>
  <c r="C8" i="26" s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24"/>
  <c r="E24"/>
  <c r="F24"/>
  <c r="G24"/>
  <c r="H24"/>
  <c r="I24"/>
  <c r="J24"/>
  <c r="K24"/>
  <c r="L24"/>
  <c r="M24"/>
  <c r="N24"/>
  <c r="O24"/>
  <c r="P24"/>
  <c r="D25"/>
  <c r="E25"/>
  <c r="F25"/>
  <c r="G25"/>
  <c r="H25"/>
  <c r="I25"/>
  <c r="J25"/>
  <c r="K25"/>
  <c r="L25"/>
  <c r="M25"/>
  <c r="N25"/>
  <c r="O25"/>
  <c r="P25"/>
  <c r="D26"/>
  <c r="E26"/>
  <c r="F26"/>
  <c r="G26"/>
  <c r="H26"/>
  <c r="I26"/>
  <c r="J26"/>
  <c r="K26"/>
  <c r="L26"/>
  <c r="M26"/>
  <c r="N26"/>
  <c r="O26"/>
  <c r="P26"/>
  <c r="D27"/>
  <c r="E27"/>
  <c r="F27"/>
  <c r="G27"/>
  <c r="H27"/>
  <c r="I27"/>
  <c r="J27"/>
  <c r="K27"/>
  <c r="L27"/>
  <c r="M27"/>
  <c r="N27"/>
  <c r="O27"/>
  <c r="P27"/>
  <c r="D28"/>
  <c r="E28"/>
  <c r="F28"/>
  <c r="G28"/>
  <c r="H28"/>
  <c r="I28"/>
  <c r="J28"/>
  <c r="K28"/>
  <c r="L28"/>
  <c r="M28"/>
  <c r="N28"/>
  <c r="O28"/>
  <c r="P28"/>
  <c r="D29"/>
  <c r="E29"/>
  <c r="F29"/>
  <c r="G29"/>
  <c r="H29"/>
  <c r="I29"/>
  <c r="J29"/>
  <c r="K29"/>
  <c r="L29"/>
  <c r="M29"/>
  <c r="N29"/>
  <c r="O29"/>
  <c r="P29"/>
  <c r="D30"/>
  <c r="E30"/>
  <c r="F30"/>
  <c r="G30"/>
  <c r="H30"/>
  <c r="I30"/>
  <c r="J30"/>
  <c r="K30"/>
  <c r="L30"/>
  <c r="M30"/>
  <c r="N30"/>
  <c r="O30"/>
  <c r="P30"/>
  <c r="D31"/>
  <c r="E31"/>
  <c r="F31"/>
  <c r="G31"/>
  <c r="H31"/>
  <c r="I31"/>
  <c r="J31"/>
  <c r="K31"/>
  <c r="L31"/>
  <c r="M31"/>
  <c r="N31"/>
  <c r="O31"/>
  <c r="P31"/>
  <c r="D32"/>
  <c r="E32"/>
  <c r="F32"/>
  <c r="G32"/>
  <c r="H32"/>
  <c r="I32"/>
  <c r="J32"/>
  <c r="K32"/>
  <c r="L32"/>
  <c r="M32"/>
  <c r="N32"/>
  <c r="O32"/>
  <c r="P32"/>
  <c r="D33"/>
  <c r="E33"/>
  <c r="F33"/>
  <c r="G33"/>
  <c r="H33"/>
  <c r="I33"/>
  <c r="J33"/>
  <c r="K33"/>
  <c r="L33"/>
  <c r="M33"/>
  <c r="N33"/>
  <c r="O33"/>
  <c r="P33"/>
  <c r="D34"/>
  <c r="E34"/>
  <c r="F34"/>
  <c r="G34"/>
  <c r="H34"/>
  <c r="I34"/>
  <c r="J34"/>
  <c r="K34"/>
  <c r="L34"/>
  <c r="M34"/>
  <c r="N34"/>
  <c r="O34"/>
  <c r="P34"/>
  <c r="D35"/>
  <c r="E35"/>
  <c r="F35"/>
  <c r="G35"/>
  <c r="H35"/>
  <c r="I35"/>
  <c r="J35"/>
  <c r="K35"/>
  <c r="L35"/>
  <c r="M35"/>
  <c r="N35"/>
  <c r="O35"/>
  <c r="P35"/>
  <c r="D18"/>
  <c r="E18"/>
  <c r="F18"/>
  <c r="G18"/>
  <c r="H18"/>
  <c r="I18"/>
  <c r="J18"/>
  <c r="K18"/>
  <c r="L18"/>
  <c r="M18"/>
  <c r="N18"/>
  <c r="O18"/>
  <c r="P18"/>
  <c r="D19"/>
  <c r="E19"/>
  <c r="F19"/>
  <c r="G19"/>
  <c r="H19"/>
  <c r="I19"/>
  <c r="J19"/>
  <c r="K19"/>
  <c r="L19"/>
  <c r="M19"/>
  <c r="N19"/>
  <c r="O19"/>
  <c r="P19"/>
  <c r="D20"/>
  <c r="E20"/>
  <c r="F20"/>
  <c r="G20"/>
  <c r="H20"/>
  <c r="I20"/>
  <c r="J20"/>
  <c r="K20"/>
  <c r="L20"/>
  <c r="M20"/>
  <c r="N20"/>
  <c r="O20"/>
  <c r="P20"/>
  <c r="D21"/>
  <c r="E21"/>
  <c r="F21"/>
  <c r="G21"/>
  <c r="H21"/>
  <c r="I21"/>
  <c r="J21"/>
  <c r="K21"/>
  <c r="L21"/>
  <c r="M21"/>
  <c r="N21"/>
  <c r="O21"/>
  <c r="P21"/>
  <c r="D22"/>
  <c r="E22"/>
  <c r="F22"/>
  <c r="G22"/>
  <c r="H22"/>
  <c r="I22"/>
  <c r="J22"/>
  <c r="K22"/>
  <c r="L22"/>
  <c r="M22"/>
  <c r="N22"/>
  <c r="O22"/>
  <c r="P22"/>
  <c r="D23"/>
  <c r="E23"/>
  <c r="F23"/>
  <c r="G23"/>
  <c r="H23"/>
  <c r="I23"/>
  <c r="J23"/>
  <c r="K23"/>
  <c r="L23"/>
  <c r="M23"/>
  <c r="N23"/>
  <c r="O2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D15"/>
  <c r="E15"/>
  <c r="F15"/>
  <c r="G15"/>
  <c r="H15"/>
  <c r="I15"/>
  <c r="J15"/>
  <c r="K15"/>
  <c r="L15"/>
  <c r="M15"/>
  <c r="N15"/>
  <c r="O15"/>
  <c r="P15"/>
  <c r="D16"/>
  <c r="E16"/>
  <c r="F16"/>
  <c r="G16"/>
  <c r="H16"/>
  <c r="I16"/>
  <c r="J16"/>
  <c r="K16"/>
  <c r="L16"/>
  <c r="M16"/>
  <c r="N16"/>
  <c r="O16"/>
  <c r="P16"/>
  <c r="D17"/>
  <c r="E17"/>
  <c r="F17"/>
  <c r="G17"/>
  <c r="H17"/>
  <c r="I17"/>
  <c r="J17"/>
  <c r="K17"/>
  <c r="L17"/>
  <c r="M17"/>
  <c r="N17"/>
  <c r="O17"/>
  <c r="P17"/>
  <c r="D8"/>
  <c r="E8"/>
  <c r="F8"/>
  <c r="G8"/>
  <c r="H8"/>
  <c r="I8"/>
  <c r="J8"/>
  <c r="K8"/>
  <c r="L8"/>
  <c r="M8"/>
  <c r="N8"/>
  <c r="O8"/>
  <c r="P8"/>
  <c r="D9"/>
  <c r="E9"/>
  <c r="F9"/>
  <c r="G9"/>
  <c r="H9"/>
  <c r="I9"/>
  <c r="J9"/>
  <c r="K9"/>
  <c r="L9"/>
  <c r="M9"/>
  <c r="N9"/>
  <c r="O9"/>
  <c r="P9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B7"/>
  <c r="B6"/>
  <c r="O34" i="2"/>
  <c r="P7" i="26" s="1"/>
  <c r="N34" i="2"/>
  <c r="O7" i="26" s="1"/>
  <c r="M34" i="2"/>
  <c r="N7" i="26" s="1"/>
  <c r="L34" i="2"/>
  <c r="M7" i="26" s="1"/>
  <c r="K34" i="2"/>
  <c r="L7" i="26" s="1"/>
  <c r="J34" i="2"/>
  <c r="K7" i="26" s="1"/>
  <c r="I34" i="2"/>
  <c r="J7" i="26" s="1"/>
  <c r="H34" i="2"/>
  <c r="I7" i="26" s="1"/>
  <c r="G34" i="2"/>
  <c r="H7" i="26" s="1"/>
  <c r="F34" i="2"/>
  <c r="G7" i="26" s="1"/>
  <c r="E34" i="2"/>
  <c r="F7" i="26" s="1"/>
  <c r="D34" i="2"/>
  <c r="E7" i="26" s="1"/>
  <c r="C34" i="2"/>
  <c r="D7" i="26" s="1"/>
  <c r="B34" i="2"/>
  <c r="C7" i="26" s="1"/>
  <c r="D34" i="1"/>
  <c r="E6" i="26" s="1"/>
  <c r="E34" i="1"/>
  <c r="F6" i="26" s="1"/>
  <c r="F34" i="1"/>
  <c r="G6" i="26" s="1"/>
  <c r="G34" i="1"/>
  <c r="H6" i="26" s="1"/>
  <c r="H34" i="1"/>
  <c r="I6" i="26" s="1"/>
  <c r="I34" i="1"/>
  <c r="J6" i="26" s="1"/>
  <c r="J34" i="1"/>
  <c r="K6" i="26" s="1"/>
  <c r="K34" i="1"/>
  <c r="L6" i="26" s="1"/>
  <c r="L34" i="1"/>
  <c r="M6" i="26" s="1"/>
  <c r="M34" i="1"/>
  <c r="N6" i="26" s="1"/>
  <c r="N34" i="1"/>
  <c r="O6" i="26" s="1"/>
  <c r="O34" i="1"/>
  <c r="P6" i="26" s="1"/>
  <c r="C34" i="1"/>
  <c r="D6" i="26" s="1"/>
  <c r="B34" i="1"/>
  <c r="C6" i="26" s="1"/>
</calcChain>
</file>

<file path=xl/sharedStrings.xml><?xml version="1.0" encoding="utf-8"?>
<sst xmlns="http://schemas.openxmlformats.org/spreadsheetml/2006/main" count="1198" uniqueCount="70">
  <si>
    <t>Критерий наблюдения</t>
  </si>
  <si>
    <t>Дата наблюдения</t>
  </si>
  <si>
    <t>ФИО учащегося</t>
  </si>
  <si>
    <t>последний день четверти</t>
  </si>
  <si>
    <r>
      <t>1.</t>
    </r>
    <r>
      <rPr>
        <b/>
        <sz val="9"/>
        <color theme="1"/>
        <rFont val="Times New Roman"/>
        <family val="1"/>
        <charset val="204"/>
      </rPr>
      <t xml:space="preserve">       </t>
    </r>
    <r>
      <rPr>
        <b/>
        <sz val="9"/>
        <color theme="1"/>
        <rFont val="Calibri"/>
        <family val="2"/>
        <charset val="204"/>
        <scheme val="minor"/>
      </rPr>
      <t>Индикаторы межличностных отношений учащегося:</t>
    </r>
  </si>
  <si>
    <r>
      <t>1.1.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Повторяющиеся оскорбления, насмешки, издевательства, унижения со стороны сверстников (по какому-либо признаку: внешность, субкультура, интересы, стиль одежды, состояние здоровья и т.д.)</t>
    </r>
  </si>
  <si>
    <r>
      <t>1.2.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Отказ одноклассников брать подростка в коллективные игры, занятия, группы;</t>
    </r>
  </si>
  <si>
    <t>1.3. Повторяющееся избегание классных мероприятий</t>
  </si>
  <si>
    <r>
      <t>2.</t>
    </r>
    <r>
      <rPr>
        <b/>
        <sz val="9"/>
        <color theme="1"/>
        <rFont val="Times New Roman"/>
        <family val="1"/>
        <charset val="204"/>
      </rPr>
      <t xml:space="preserve">       </t>
    </r>
    <r>
      <rPr>
        <b/>
        <sz val="9"/>
        <color theme="1"/>
        <rFont val="Calibri"/>
        <family val="2"/>
        <charset val="204"/>
        <scheme val="minor"/>
      </rPr>
      <t>Индикаторы учебной деятельности:</t>
    </r>
  </si>
  <si>
    <r>
      <t>2.1.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Снижение уровня успеваемости по 3 и более предметам</t>
    </r>
  </si>
  <si>
    <r>
      <t>2.2.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Наличие конфликта с педагогом</t>
    </r>
  </si>
  <si>
    <r>
      <t>2.3.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Пропуски уроков без уважительных причин</t>
    </r>
  </si>
  <si>
    <t>2.4. Интенсивные, эмоционально окрашенные негативные реакции на неудачи в учебной деятельности</t>
  </si>
  <si>
    <r>
      <t>3.</t>
    </r>
    <r>
      <rPr>
        <b/>
        <sz val="9"/>
        <color theme="1"/>
        <rFont val="Times New Roman"/>
        <family val="1"/>
        <charset val="204"/>
      </rPr>
      <t xml:space="preserve">       </t>
    </r>
    <r>
      <rPr>
        <b/>
        <sz val="9"/>
        <color theme="1"/>
        <rFont val="Calibri"/>
        <family val="2"/>
        <charset val="204"/>
        <scheme val="minor"/>
      </rPr>
      <t>Индикаторы поведения:</t>
    </r>
  </si>
  <si>
    <r>
      <t>3.1.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Резкие перепады в настроении (то веселое, то грустное) в течение недели и более</t>
    </r>
  </si>
  <si>
    <r>
      <t>3.3.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Неоднократные проявления агрессии, раздражительность</t>
    </r>
  </si>
  <si>
    <r>
      <t>3.4.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Резкие изменения во внешнем виде</t>
    </r>
  </si>
  <si>
    <t>3.6. Наличие фактов употребления ПАВ, общение в группе сверстников, употребляющих ПАВ</t>
  </si>
  <si>
    <r>
      <t>4.</t>
    </r>
    <r>
      <rPr>
        <b/>
        <sz val="9"/>
        <color theme="1"/>
        <rFont val="Times New Roman"/>
        <family val="1"/>
        <charset val="204"/>
      </rPr>
      <t xml:space="preserve">       </t>
    </r>
    <r>
      <rPr>
        <b/>
        <sz val="9"/>
        <color theme="1"/>
        <rFont val="Calibri"/>
        <family val="2"/>
        <charset val="204"/>
        <scheme val="minor"/>
      </rPr>
      <t>Мониторинг индикаторов семейного состояния:</t>
    </r>
  </si>
  <si>
    <r>
      <t>4.1.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Переживание острой кризисной ситуации в семье (переезд, внезапное значительное ухудшения материального положения, состояния здоровья членов семьи, факты жестокого обращения, суицид/суицидальная попытка родственников, близких друзей)</t>
    </r>
  </si>
  <si>
    <r>
      <t>4.3.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Наличие острого и/или повторяющихся конфликтов ребенка с родителями</t>
    </r>
  </si>
  <si>
    <r>
      <t>4.4.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Завышенные требования к успешности ребенка, чрезмерная загруженность дополнительными занятиями</t>
    </r>
  </si>
  <si>
    <r>
      <t>4.5.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Завышенные требования к домашним и семейным обязанностям, в том числе перекладывание родительской ответственности за младших детей</t>
    </r>
  </si>
  <si>
    <t>4.6. Отношение родителей к ребенку «эмоционально холодное», чрезмерно критичное, с проявлениями эмоционального насилия</t>
  </si>
  <si>
    <r>
      <t>1.4.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Отсутствие друзей в классе; отказ от общения с одноклассниками.</t>
    </r>
  </si>
  <si>
    <r>
      <t>1.5.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Продолжительный (2 недели и более) конфликт с близкими друзьями.</t>
    </r>
  </si>
  <si>
    <t>4.2. Хроническое семейное неблагополучие (семья со статусом «малоимущая», злоупотребление алкоголем членов семьи, проживающих с ребенком; семья "СОП")</t>
  </si>
  <si>
    <r>
      <t>3.5.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Calibri"/>
        <family val="2"/>
        <charset val="204"/>
        <scheme val="minor"/>
      </rPr>
      <t>Общее ухудшение физиологического состояния, проявляющееся 2 и более недели: нарушение аппетита, сонливость, снижение активности, усталость, снижение внимания, жалобы на нездоровье, повышенная утомляемость</t>
    </r>
  </si>
  <si>
    <r>
      <t>3.2.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Продолжительное (более недели) сниженное настроение</t>
    </r>
  </si>
  <si>
    <r>
      <t>3.8.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Calibri"/>
        <family val="2"/>
        <charset val="204"/>
        <scheme val="minor"/>
      </rPr>
      <t>Наличие прямых или косвенных фраз, свидетельствующих о нежелании жить, шутки о самоубийстве, заинтересованность вопросами смерти, высказывания об отсутствии ценности жизни</t>
    </r>
  </si>
  <si>
    <t>Даты наблюдения</t>
  </si>
  <si>
    <t>№пп</t>
  </si>
  <si>
    <t>Итого баллов:</t>
  </si>
  <si>
    <r>
      <t>3.7.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Наличие самоповреждений: порезы, проколы, татуировки</t>
    </r>
  </si>
  <si>
    <t>ФИО Ученик2</t>
  </si>
  <si>
    <t>ФИО Ученик3</t>
  </si>
  <si>
    <t>ФИО Ученик4</t>
  </si>
  <si>
    <t>ФИО Ученик5</t>
  </si>
  <si>
    <t>ФИО Ученик6</t>
  </si>
  <si>
    <t>ФИО Ученик7</t>
  </si>
  <si>
    <t>ФИО Ученик8</t>
  </si>
  <si>
    <t>ФИО Ученик9</t>
  </si>
  <si>
    <t>ФИО Ученик10</t>
  </si>
  <si>
    <t>ФИО Ученик11</t>
  </si>
  <si>
    <t>ФИО Ученик12</t>
  </si>
  <si>
    <t>ФИО Ученик13</t>
  </si>
  <si>
    <t>ФИО Ученик14</t>
  </si>
  <si>
    <t>ФИО Ученик15</t>
  </si>
  <si>
    <t>ФИО Ученик16</t>
  </si>
  <si>
    <t>ФИО Ученик17</t>
  </si>
  <si>
    <t>ФИО Ученик18</t>
  </si>
  <si>
    <t>ФИО Ученик19</t>
  </si>
  <si>
    <t>ФИО Ученик20</t>
  </si>
  <si>
    <t>ФИО Ученик21</t>
  </si>
  <si>
    <t>ФИО Ученик22</t>
  </si>
  <si>
    <t>ФИО Ученик23</t>
  </si>
  <si>
    <t>ФИО Ученик24</t>
  </si>
  <si>
    <t>ФИО Ученик25</t>
  </si>
  <si>
    <t>ФИО Ученик26</t>
  </si>
  <si>
    <t>ФИО Ученик27</t>
  </si>
  <si>
    <t>ФИО Ученик28</t>
  </si>
  <si>
    <t>ФИО Ученик29</t>
  </si>
  <si>
    <t>ФИО Ученик30</t>
  </si>
  <si>
    <t>! В ДАННУЮ ТАБЛИЦУ НЕ ВНОСИТЬ НИКАКИХ ИЗМЕНЕНИЙ !</t>
  </si>
  <si>
    <t>Итого баллов (!НЕ ВНОСИТЬ ИЗМЕНЕНИЯ!) :</t>
  </si>
  <si>
    <t>ФИО ученик1</t>
  </si>
  <si>
    <t>ФИО Ученик31</t>
  </si>
  <si>
    <t>ФИО Ученик32</t>
  </si>
  <si>
    <t>ФИО Ученик33</t>
  </si>
  <si>
    <t>ФИО Ученик34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</si>
</sst>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0" fillId="0" borderId="5" xfId="0" quotePrefix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quotePrefix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18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FFE1E3"/>
      <color rgb="FFFFB3B8"/>
      <color rgb="FFFB9E85"/>
      <color rgb="FFF4735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'!не изменять!сводная'!$B$6</c:f>
              <c:strCache>
                <c:ptCount val="1"/>
                <c:pt idx="0">
                  <c:v>ФИО ученик1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изменять!сводная'!$C$6:$P$6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'!не изменять!сводная'!$B$7</c:f>
              <c:strCache>
                <c:ptCount val="1"/>
                <c:pt idx="0">
                  <c:v>ФИО Ученик2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изменять!сводная'!$C$7:$P$7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'!не изменять!сводная'!$B$8</c:f>
              <c:strCache>
                <c:ptCount val="1"/>
                <c:pt idx="0">
                  <c:v>ФИО Ученик3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изменять!сводная'!$C$8:$P$8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'!не изменять!сводная'!$B$9</c:f>
              <c:strCache>
                <c:ptCount val="1"/>
                <c:pt idx="0">
                  <c:v>ФИО Ученик4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изменять!сводная'!$C$9:$P$9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'!не изменять!сводная'!$B$10</c:f>
              <c:strCache>
                <c:ptCount val="1"/>
                <c:pt idx="0">
                  <c:v>ФИО Ученик5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изменять!сводная'!$C$10:$P$10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'!не изменять!сводная'!$B$11</c:f>
              <c:strCache>
                <c:ptCount val="1"/>
                <c:pt idx="0">
                  <c:v>ФИО Ученик6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изменять!сводная'!$C$11:$P$11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'!не изменять!сводная'!$B$12</c:f>
              <c:strCache>
                <c:ptCount val="1"/>
                <c:pt idx="0">
                  <c:v>ФИО Ученик7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изменять!сводная'!$C$12:$P$12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'!не изменять!сводная'!$B$13</c:f>
              <c:strCache>
                <c:ptCount val="1"/>
                <c:pt idx="0">
                  <c:v>ФИО Ученик8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изменять!сводная'!$C$13:$P$13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'!не изменять!сводная'!$B$14</c:f>
              <c:strCache>
                <c:ptCount val="1"/>
                <c:pt idx="0">
                  <c:v>ФИО Ученик9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изменять!сводная'!$C$14:$P$14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'!не изменять!сводная'!$B$15</c:f>
              <c:strCache>
                <c:ptCount val="1"/>
                <c:pt idx="0">
                  <c:v>ФИО Ученик10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изменять!сводная'!$C$15:$P$15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'!не изменять!сводная'!$B$16</c:f>
              <c:strCache>
                <c:ptCount val="1"/>
                <c:pt idx="0">
                  <c:v>ФИО Ученик11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изменять!сводная'!$C$16:$P$16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'!не изменять!сводная'!$B$17</c:f>
              <c:strCache>
                <c:ptCount val="1"/>
                <c:pt idx="0">
                  <c:v>ФИО Ученик12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изменять!сводная'!$C$17:$P$17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'!не изменять!сводная'!$B$18</c:f>
              <c:strCache>
                <c:ptCount val="1"/>
                <c:pt idx="0">
                  <c:v>ФИО Ученик13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изменять!сводная'!$C$18:$P$18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'!не изменять!сводная'!$B$19</c:f>
              <c:strCache>
                <c:ptCount val="1"/>
                <c:pt idx="0">
                  <c:v>ФИО Ученик14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изменять!сводная'!$C$19:$P$19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'!не изменять!сводная'!$B$20</c:f>
              <c:strCache>
                <c:ptCount val="1"/>
                <c:pt idx="0">
                  <c:v>ФИО Ученик15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изменять!сводная'!$C$20:$P$20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'!не изменять!сводная'!$B$21</c:f>
              <c:strCache>
                <c:ptCount val="1"/>
                <c:pt idx="0">
                  <c:v>ФИО Ученик16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изменять!сводная'!$C$21:$P$21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'!не изменять!сводная'!$B$22</c:f>
              <c:strCache>
                <c:ptCount val="1"/>
                <c:pt idx="0">
                  <c:v>ФИО Ученик17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изменять!сводная'!$C$22:$P$22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'!не изменять!сводная'!$B$23</c:f>
              <c:strCache>
                <c:ptCount val="1"/>
                <c:pt idx="0">
                  <c:v>ФИО Ученик18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изменять!сводная'!$C$23:$P$23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'!не изменять!сводная'!$B$24</c:f>
              <c:strCache>
                <c:ptCount val="1"/>
                <c:pt idx="0">
                  <c:v>ФИО Ученик19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изменять!сводная'!$C$24:$P$24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'!не изменять!сводная'!$B$25</c:f>
              <c:strCache>
                <c:ptCount val="1"/>
                <c:pt idx="0">
                  <c:v>ФИО Ученик20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изменять!сводная'!$C$25:$P$25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'!не изменять!сводная'!$B$26</c:f>
              <c:strCache>
                <c:ptCount val="1"/>
                <c:pt idx="0">
                  <c:v>ФИО Ученик21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изменять!сводная'!$C$26:$P$26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'!не изменять!сводная'!$B$27</c:f>
              <c:strCache>
                <c:ptCount val="1"/>
                <c:pt idx="0">
                  <c:v>ФИО Ученик22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изменять!сводная'!$C$27:$P$27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'!не изменять!сводная'!$B$28</c:f>
              <c:strCache>
                <c:ptCount val="1"/>
                <c:pt idx="0">
                  <c:v>ФИО Ученик23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изменять!сводная'!$C$28:$P$28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'!не изменять!сводная'!$B$29</c:f>
              <c:strCache>
                <c:ptCount val="1"/>
                <c:pt idx="0">
                  <c:v>ФИО Ученик24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изменять!сводная'!$C$29:$P$29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'!не изменять!сводная'!$B$30</c:f>
              <c:strCache>
                <c:ptCount val="1"/>
                <c:pt idx="0">
                  <c:v>ФИО Ученик25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изменять!сводная'!$C$30:$P$30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'!не изменять!сводная'!$B$31</c:f>
              <c:strCache>
                <c:ptCount val="1"/>
                <c:pt idx="0">
                  <c:v>ФИО Ученик26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изменять!сводная'!$C$31:$P$31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'!не изменять!сводная'!$B$32</c:f>
              <c:strCache>
                <c:ptCount val="1"/>
                <c:pt idx="0">
                  <c:v>ФИО Ученик27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изменять!сводная'!$C$32:$P$32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'!не изменять!сводная'!$B$33</c:f>
              <c:strCache>
                <c:ptCount val="1"/>
                <c:pt idx="0">
                  <c:v>ФИО Ученик28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изменять!сводная'!$C$33:$P$33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'!не изменять!сводная'!$B$34</c:f>
              <c:strCache>
                <c:ptCount val="1"/>
                <c:pt idx="0">
                  <c:v>ФИО Ученик29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изменять!сводная'!$C$34:$P$34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'!не изменять!сводная'!$B$35</c:f>
              <c:strCache>
                <c:ptCount val="1"/>
                <c:pt idx="0">
                  <c:v>ФИО Ученик30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изменять!сводная'!$C$35:$P$35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'!не изменять!сводная'!$B$36</c:f>
              <c:strCache>
                <c:ptCount val="1"/>
                <c:pt idx="0">
                  <c:v>ФИО Ученик31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изменять!сводная'!$C$36:$P$36</c:f>
              <c:numCache>
                <c:formatCode>General</c:formatCode>
                <c:ptCount val="14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'!не изменять!сводная'!$B$37</c:f>
              <c:strCache>
                <c:ptCount val="1"/>
                <c:pt idx="0">
                  <c:v>ФИО Ученик32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изменять!сводная'!$C$37:$P$37</c:f>
              <c:numCache>
                <c:formatCode>General</c:formatCode>
                <c:ptCount val="14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'!не изменять!сводная'!$B$38</c:f>
              <c:strCache>
                <c:ptCount val="1"/>
                <c:pt idx="0">
                  <c:v>ФИО Ученик33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изменять!сводная'!$C$38:$P$38</c:f>
              <c:numCache>
                <c:formatCode>General</c:formatCode>
                <c:ptCount val="14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'!не изменять!сводная'!$B$39</c:f>
              <c:strCache>
                <c:ptCount val="1"/>
                <c:pt idx="0">
                  <c:v>ФИО Ученик34</c:v>
                </c:pt>
              </c:strCache>
            </c:strRef>
          </c:tx>
          <c:marker>
            <c:symbol val="none"/>
          </c:marker>
          <c:cat>
            <c:strRef>
              <c:f>'!не изменять!сводная'!$C$5:$P$5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'!не изменять!сводная'!$C$39:$P$39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marker val="1"/>
        <c:axId val="63164800"/>
        <c:axId val="63166336"/>
      </c:lineChart>
      <c:catAx>
        <c:axId val="63164800"/>
        <c:scaling>
          <c:orientation val="minMax"/>
        </c:scaling>
        <c:axPos val="b"/>
        <c:tickLblPos val="nextTo"/>
        <c:crossAx val="63166336"/>
        <c:crosses val="autoZero"/>
        <c:auto val="1"/>
        <c:lblAlgn val="ctr"/>
        <c:lblOffset val="100"/>
      </c:catAx>
      <c:valAx>
        <c:axId val="63166336"/>
        <c:scaling>
          <c:orientation val="minMax"/>
        </c:scaling>
        <c:axPos val="l"/>
        <c:majorGridlines/>
        <c:numFmt formatCode="General" sourceLinked="1"/>
        <c:tickLblPos val="nextTo"/>
        <c:crossAx val="63164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Ученик9!$A$3</c:f>
              <c:strCache>
                <c:ptCount val="1"/>
                <c:pt idx="0">
                  <c:v>ФИО Ученик9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Ученик9!$B$34:$O$34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444160"/>
        <c:axId val="74519680"/>
      </c:barChart>
      <c:catAx>
        <c:axId val="74444160"/>
        <c:scaling>
          <c:orientation val="minMax"/>
        </c:scaling>
        <c:axPos val="b"/>
        <c:tickLblPos val="nextTo"/>
        <c:crossAx val="74519680"/>
        <c:crosses val="autoZero"/>
        <c:auto val="1"/>
        <c:lblAlgn val="ctr"/>
        <c:lblOffset val="100"/>
      </c:catAx>
      <c:valAx>
        <c:axId val="74519680"/>
        <c:scaling>
          <c:orientation val="minMax"/>
        </c:scaling>
        <c:axPos val="l"/>
        <c:majorGridlines/>
        <c:numFmt formatCode="General" sourceLinked="1"/>
        <c:tickLblPos val="nextTo"/>
        <c:crossAx val="7444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Ученик10!$A$3</c:f>
              <c:strCache>
                <c:ptCount val="1"/>
                <c:pt idx="0">
                  <c:v>ФИО Ученик10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Ученик10!$B$34:$O$34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462336"/>
        <c:axId val="74463872"/>
      </c:barChart>
      <c:catAx>
        <c:axId val="74462336"/>
        <c:scaling>
          <c:orientation val="minMax"/>
        </c:scaling>
        <c:axPos val="b"/>
        <c:tickLblPos val="nextTo"/>
        <c:crossAx val="74463872"/>
        <c:crosses val="autoZero"/>
        <c:auto val="1"/>
        <c:lblAlgn val="ctr"/>
        <c:lblOffset val="100"/>
      </c:catAx>
      <c:valAx>
        <c:axId val="74463872"/>
        <c:scaling>
          <c:orientation val="minMax"/>
        </c:scaling>
        <c:axPos val="l"/>
        <c:majorGridlines/>
        <c:numFmt formatCode="General" sourceLinked="1"/>
        <c:tickLblPos val="nextTo"/>
        <c:crossAx val="7446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Ученик11!$A$3</c:f>
              <c:strCache>
                <c:ptCount val="1"/>
                <c:pt idx="0">
                  <c:v>ФИО Ученик11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Ученик11!$B$34:$O$34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504832"/>
        <c:axId val="74506624"/>
      </c:barChart>
      <c:catAx>
        <c:axId val="74504832"/>
        <c:scaling>
          <c:orientation val="minMax"/>
        </c:scaling>
        <c:axPos val="b"/>
        <c:tickLblPos val="nextTo"/>
        <c:crossAx val="74506624"/>
        <c:crosses val="autoZero"/>
        <c:auto val="1"/>
        <c:lblAlgn val="ctr"/>
        <c:lblOffset val="100"/>
      </c:catAx>
      <c:valAx>
        <c:axId val="74506624"/>
        <c:scaling>
          <c:orientation val="minMax"/>
        </c:scaling>
        <c:axPos val="l"/>
        <c:majorGridlines/>
        <c:numFmt formatCode="General" sourceLinked="1"/>
        <c:tickLblPos val="nextTo"/>
        <c:crossAx val="7450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Ученик12!$A$3</c:f>
              <c:strCache>
                <c:ptCount val="1"/>
                <c:pt idx="0">
                  <c:v>ФИО Ученик12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Ученик12!$B$34:$O$34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641792"/>
        <c:axId val="74643328"/>
      </c:barChart>
      <c:catAx>
        <c:axId val="74641792"/>
        <c:scaling>
          <c:orientation val="minMax"/>
        </c:scaling>
        <c:axPos val="b"/>
        <c:tickLblPos val="nextTo"/>
        <c:crossAx val="74643328"/>
        <c:crosses val="autoZero"/>
        <c:auto val="1"/>
        <c:lblAlgn val="ctr"/>
        <c:lblOffset val="100"/>
      </c:catAx>
      <c:valAx>
        <c:axId val="74643328"/>
        <c:scaling>
          <c:orientation val="minMax"/>
        </c:scaling>
        <c:axPos val="l"/>
        <c:majorGridlines/>
        <c:numFmt formatCode="General" sourceLinked="1"/>
        <c:tickLblPos val="nextTo"/>
        <c:crossAx val="7464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Ученик13!$A$3</c:f>
              <c:strCache>
                <c:ptCount val="1"/>
                <c:pt idx="0">
                  <c:v>ФИО Ученик13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Ученик13!$B$34:$O$34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704768"/>
        <c:axId val="74706304"/>
      </c:barChart>
      <c:catAx>
        <c:axId val="74704768"/>
        <c:scaling>
          <c:orientation val="minMax"/>
        </c:scaling>
        <c:axPos val="b"/>
        <c:tickLblPos val="nextTo"/>
        <c:crossAx val="74706304"/>
        <c:crosses val="autoZero"/>
        <c:auto val="1"/>
        <c:lblAlgn val="ctr"/>
        <c:lblOffset val="100"/>
      </c:catAx>
      <c:valAx>
        <c:axId val="74706304"/>
        <c:scaling>
          <c:orientation val="minMax"/>
        </c:scaling>
        <c:axPos val="l"/>
        <c:majorGridlines/>
        <c:numFmt formatCode="General" sourceLinked="1"/>
        <c:tickLblPos val="nextTo"/>
        <c:crossAx val="7470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Ученик14!$A$3</c:f>
              <c:strCache>
                <c:ptCount val="1"/>
                <c:pt idx="0">
                  <c:v>ФИО Ученик14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Ученик14!$B$34:$O$34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803392"/>
        <c:axId val="74847360"/>
      </c:barChart>
      <c:catAx>
        <c:axId val="69803392"/>
        <c:scaling>
          <c:orientation val="minMax"/>
        </c:scaling>
        <c:axPos val="b"/>
        <c:tickLblPos val="nextTo"/>
        <c:crossAx val="74847360"/>
        <c:crosses val="autoZero"/>
        <c:auto val="1"/>
        <c:lblAlgn val="ctr"/>
        <c:lblOffset val="100"/>
      </c:catAx>
      <c:valAx>
        <c:axId val="74847360"/>
        <c:scaling>
          <c:orientation val="minMax"/>
        </c:scaling>
        <c:axPos val="l"/>
        <c:majorGridlines/>
        <c:numFmt formatCode="General" sourceLinked="1"/>
        <c:tickLblPos val="nextTo"/>
        <c:crossAx val="6980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89221118602016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Ученик15!$A$3</c:f>
              <c:strCache>
                <c:ptCount val="1"/>
                <c:pt idx="0">
                  <c:v>ФИО Ученик15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Ученик15!$B$34:$O$34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884224"/>
        <c:axId val="74885760"/>
      </c:barChart>
      <c:catAx>
        <c:axId val="74884224"/>
        <c:scaling>
          <c:orientation val="minMax"/>
        </c:scaling>
        <c:axPos val="b"/>
        <c:tickLblPos val="nextTo"/>
        <c:crossAx val="74885760"/>
        <c:crosses val="autoZero"/>
        <c:auto val="1"/>
        <c:lblAlgn val="ctr"/>
        <c:lblOffset val="100"/>
      </c:catAx>
      <c:valAx>
        <c:axId val="74885760"/>
        <c:scaling>
          <c:orientation val="minMax"/>
        </c:scaling>
        <c:axPos val="l"/>
        <c:majorGridlines/>
        <c:numFmt formatCode="General" sourceLinked="1"/>
        <c:tickLblPos val="nextTo"/>
        <c:crossAx val="7488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Ученик16!$A$3</c:f>
              <c:strCache>
                <c:ptCount val="1"/>
                <c:pt idx="0">
                  <c:v>ФИО Ученик16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Ученик16!$B$34:$O$34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955392"/>
        <c:axId val="74973568"/>
      </c:barChart>
      <c:catAx>
        <c:axId val="74955392"/>
        <c:scaling>
          <c:orientation val="minMax"/>
        </c:scaling>
        <c:axPos val="b"/>
        <c:tickLblPos val="nextTo"/>
        <c:crossAx val="74973568"/>
        <c:crosses val="autoZero"/>
        <c:auto val="1"/>
        <c:lblAlgn val="ctr"/>
        <c:lblOffset val="100"/>
      </c:catAx>
      <c:valAx>
        <c:axId val="74973568"/>
        <c:scaling>
          <c:orientation val="minMax"/>
        </c:scaling>
        <c:axPos val="l"/>
        <c:majorGridlines/>
        <c:numFmt formatCode="General" sourceLinked="1"/>
        <c:tickLblPos val="nextTo"/>
        <c:crossAx val="7495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Ученик17!$A$3</c:f>
              <c:strCache>
                <c:ptCount val="1"/>
                <c:pt idx="0">
                  <c:v>ФИО Ученик17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Ученик17!$B$34:$O$34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010432"/>
        <c:axId val="75011968"/>
      </c:barChart>
      <c:catAx>
        <c:axId val="75010432"/>
        <c:scaling>
          <c:orientation val="minMax"/>
        </c:scaling>
        <c:axPos val="b"/>
        <c:tickLblPos val="nextTo"/>
        <c:crossAx val="75011968"/>
        <c:crosses val="autoZero"/>
        <c:auto val="1"/>
        <c:lblAlgn val="ctr"/>
        <c:lblOffset val="100"/>
      </c:catAx>
      <c:valAx>
        <c:axId val="75011968"/>
        <c:scaling>
          <c:orientation val="minMax"/>
        </c:scaling>
        <c:axPos val="l"/>
        <c:majorGridlines/>
        <c:numFmt formatCode="General" sourceLinked="1"/>
        <c:tickLblPos val="nextTo"/>
        <c:crossAx val="7501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Ученик18!$A$3</c:f>
              <c:strCache>
                <c:ptCount val="1"/>
                <c:pt idx="0">
                  <c:v>ФИО Ученик18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Ученик18!$B$34:$O$34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081984"/>
        <c:axId val="75091968"/>
      </c:barChart>
      <c:catAx>
        <c:axId val="75081984"/>
        <c:scaling>
          <c:orientation val="minMax"/>
        </c:scaling>
        <c:axPos val="b"/>
        <c:tickLblPos val="nextTo"/>
        <c:crossAx val="75091968"/>
        <c:crosses val="autoZero"/>
        <c:auto val="1"/>
        <c:lblAlgn val="ctr"/>
        <c:lblOffset val="100"/>
      </c:catAx>
      <c:valAx>
        <c:axId val="75091968"/>
        <c:scaling>
          <c:orientation val="minMax"/>
        </c:scaling>
        <c:axPos val="l"/>
        <c:majorGridlines/>
        <c:numFmt formatCode="General" sourceLinked="1"/>
        <c:tickLblPos val="nextTo"/>
        <c:crossAx val="7508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1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14"/>
        </c:manualLayout>
      </c:layout>
      <c:barChart>
        <c:barDir val="col"/>
        <c:grouping val="clustered"/>
        <c:ser>
          <c:idx val="0"/>
          <c:order val="0"/>
          <c:tx>
            <c:strRef>
              <c:f>Ученик1!$A$3</c:f>
              <c:strCache>
                <c:ptCount val="1"/>
                <c:pt idx="0">
                  <c:v>ФИО ученик1</c:v>
                </c:pt>
              </c:strCache>
            </c:strRef>
          </c:tx>
          <c:cat>
            <c:strRef>
              <c:f>Ученик1!$B$6:$O$6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8311680"/>
        <c:axId val="68342144"/>
      </c:barChart>
      <c:catAx>
        <c:axId val="68311680"/>
        <c:scaling>
          <c:orientation val="minMax"/>
        </c:scaling>
        <c:axPos val="b"/>
        <c:tickLblPos val="nextTo"/>
        <c:crossAx val="68342144"/>
        <c:crosses val="autoZero"/>
        <c:auto val="1"/>
        <c:lblAlgn val="ctr"/>
        <c:lblOffset val="100"/>
      </c:catAx>
      <c:valAx>
        <c:axId val="68342144"/>
        <c:scaling>
          <c:orientation val="minMax"/>
        </c:scaling>
        <c:axPos val="l"/>
        <c:majorGridlines/>
        <c:numFmt formatCode="General" sourceLinked="1"/>
        <c:tickLblPos val="nextTo"/>
        <c:crossAx val="6831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45"/>
          <c:h val="8.8935374494497427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Ученик19!$A$3</c:f>
              <c:strCache>
                <c:ptCount val="1"/>
                <c:pt idx="0">
                  <c:v>ФИО Ученик19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Ученик19!$B$34:$O$34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149312"/>
        <c:axId val="75150848"/>
      </c:barChart>
      <c:catAx>
        <c:axId val="75149312"/>
        <c:scaling>
          <c:orientation val="minMax"/>
        </c:scaling>
        <c:axPos val="b"/>
        <c:tickLblPos val="nextTo"/>
        <c:crossAx val="75150848"/>
        <c:crosses val="autoZero"/>
        <c:auto val="1"/>
        <c:lblAlgn val="ctr"/>
        <c:lblOffset val="100"/>
      </c:catAx>
      <c:valAx>
        <c:axId val="75150848"/>
        <c:scaling>
          <c:orientation val="minMax"/>
        </c:scaling>
        <c:axPos val="l"/>
        <c:majorGridlines/>
        <c:numFmt formatCode="General" sourceLinked="1"/>
        <c:tickLblPos val="nextTo"/>
        <c:crossAx val="7514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Ученик20!$A$3</c:f>
              <c:strCache>
                <c:ptCount val="1"/>
                <c:pt idx="0">
                  <c:v>ФИО Ученик20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Ученик20!$B$34:$O$34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228672"/>
        <c:axId val="75230208"/>
      </c:barChart>
      <c:catAx>
        <c:axId val="75228672"/>
        <c:scaling>
          <c:orientation val="minMax"/>
        </c:scaling>
        <c:axPos val="b"/>
        <c:tickLblPos val="nextTo"/>
        <c:crossAx val="75230208"/>
        <c:crosses val="autoZero"/>
        <c:auto val="1"/>
        <c:lblAlgn val="ctr"/>
        <c:lblOffset val="100"/>
      </c:catAx>
      <c:valAx>
        <c:axId val="75230208"/>
        <c:scaling>
          <c:orientation val="minMax"/>
        </c:scaling>
        <c:axPos val="l"/>
        <c:majorGridlines/>
        <c:numFmt formatCode="General" sourceLinked="1"/>
        <c:tickLblPos val="nextTo"/>
        <c:crossAx val="7522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Ученик21!$A$3</c:f>
              <c:strCache>
                <c:ptCount val="1"/>
                <c:pt idx="0">
                  <c:v>ФИО Ученик21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Ученик21!$B$34:$O$34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271168"/>
        <c:axId val="75272960"/>
      </c:barChart>
      <c:catAx>
        <c:axId val="75271168"/>
        <c:scaling>
          <c:orientation val="minMax"/>
        </c:scaling>
        <c:axPos val="b"/>
        <c:tickLblPos val="nextTo"/>
        <c:crossAx val="75272960"/>
        <c:crosses val="autoZero"/>
        <c:auto val="1"/>
        <c:lblAlgn val="ctr"/>
        <c:lblOffset val="100"/>
      </c:catAx>
      <c:valAx>
        <c:axId val="75272960"/>
        <c:scaling>
          <c:orientation val="minMax"/>
        </c:scaling>
        <c:axPos val="l"/>
        <c:majorGridlines/>
        <c:numFmt formatCode="General" sourceLinked="1"/>
        <c:tickLblPos val="nextTo"/>
        <c:crossAx val="752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Ученик22!$A$3</c:f>
              <c:strCache>
                <c:ptCount val="1"/>
                <c:pt idx="0">
                  <c:v>ФИО Ученик22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Ученик22!$B$34:$O$34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736384"/>
        <c:axId val="74737920"/>
      </c:barChart>
      <c:catAx>
        <c:axId val="74736384"/>
        <c:scaling>
          <c:orientation val="minMax"/>
        </c:scaling>
        <c:axPos val="b"/>
        <c:tickLblPos val="nextTo"/>
        <c:crossAx val="74737920"/>
        <c:crosses val="autoZero"/>
        <c:auto val="1"/>
        <c:lblAlgn val="ctr"/>
        <c:lblOffset val="100"/>
      </c:catAx>
      <c:valAx>
        <c:axId val="74737920"/>
        <c:scaling>
          <c:orientation val="minMax"/>
        </c:scaling>
        <c:axPos val="l"/>
        <c:majorGridlines/>
        <c:numFmt formatCode="General" sourceLinked="1"/>
        <c:tickLblPos val="nextTo"/>
        <c:crossAx val="7473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Ученик23!$A$3</c:f>
              <c:strCache>
                <c:ptCount val="1"/>
                <c:pt idx="0">
                  <c:v>ФИО Ученик23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Ученик23!$B$34:$O$34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503872"/>
        <c:axId val="75509760"/>
      </c:barChart>
      <c:catAx>
        <c:axId val="75503872"/>
        <c:scaling>
          <c:orientation val="minMax"/>
        </c:scaling>
        <c:axPos val="b"/>
        <c:tickLblPos val="nextTo"/>
        <c:crossAx val="75509760"/>
        <c:crosses val="autoZero"/>
        <c:auto val="1"/>
        <c:lblAlgn val="ctr"/>
        <c:lblOffset val="100"/>
      </c:catAx>
      <c:valAx>
        <c:axId val="75509760"/>
        <c:scaling>
          <c:orientation val="minMax"/>
        </c:scaling>
        <c:axPos val="l"/>
        <c:majorGridlines/>
        <c:numFmt formatCode="General" sourceLinked="1"/>
        <c:tickLblPos val="nextTo"/>
        <c:crossAx val="7550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Ученик24!$A$3</c:f>
              <c:strCache>
                <c:ptCount val="1"/>
                <c:pt idx="0">
                  <c:v>ФИО Ученик24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Ученик24!$B$34:$O$34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476992"/>
        <c:axId val="75478528"/>
      </c:barChart>
      <c:catAx>
        <c:axId val="75476992"/>
        <c:scaling>
          <c:orientation val="minMax"/>
        </c:scaling>
        <c:axPos val="b"/>
        <c:tickLblPos val="nextTo"/>
        <c:crossAx val="75478528"/>
        <c:crosses val="autoZero"/>
        <c:auto val="1"/>
        <c:lblAlgn val="ctr"/>
        <c:lblOffset val="100"/>
      </c:catAx>
      <c:valAx>
        <c:axId val="75478528"/>
        <c:scaling>
          <c:orientation val="minMax"/>
        </c:scaling>
        <c:axPos val="l"/>
        <c:majorGridlines/>
        <c:numFmt formatCode="General" sourceLinked="1"/>
        <c:tickLblPos val="nextTo"/>
        <c:crossAx val="7547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Ученик25!$A$3</c:f>
              <c:strCache>
                <c:ptCount val="1"/>
                <c:pt idx="0">
                  <c:v>ФИО Ученик25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Ученик25!$B$34:$O$34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646848"/>
        <c:axId val="75648384"/>
      </c:barChart>
      <c:catAx>
        <c:axId val="75646848"/>
        <c:scaling>
          <c:orientation val="minMax"/>
        </c:scaling>
        <c:axPos val="b"/>
        <c:tickLblPos val="nextTo"/>
        <c:crossAx val="75648384"/>
        <c:crosses val="autoZero"/>
        <c:auto val="1"/>
        <c:lblAlgn val="ctr"/>
        <c:lblOffset val="100"/>
      </c:catAx>
      <c:valAx>
        <c:axId val="75648384"/>
        <c:scaling>
          <c:orientation val="minMax"/>
        </c:scaling>
        <c:axPos val="l"/>
        <c:majorGridlines/>
        <c:numFmt formatCode="General" sourceLinked="1"/>
        <c:tickLblPos val="nextTo"/>
        <c:crossAx val="756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Ученик26!$A$3</c:f>
              <c:strCache>
                <c:ptCount val="1"/>
                <c:pt idx="0">
                  <c:v>ФИО Ученик26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Ученик26!$B$34:$O$34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6823552"/>
        <c:axId val="76833536"/>
      </c:barChart>
      <c:catAx>
        <c:axId val="76823552"/>
        <c:scaling>
          <c:orientation val="minMax"/>
        </c:scaling>
        <c:axPos val="b"/>
        <c:tickLblPos val="nextTo"/>
        <c:crossAx val="76833536"/>
        <c:crosses val="autoZero"/>
        <c:auto val="1"/>
        <c:lblAlgn val="ctr"/>
        <c:lblOffset val="100"/>
      </c:catAx>
      <c:valAx>
        <c:axId val="76833536"/>
        <c:scaling>
          <c:orientation val="minMax"/>
        </c:scaling>
        <c:axPos val="l"/>
        <c:majorGridlines/>
        <c:numFmt formatCode="General" sourceLinked="1"/>
        <c:tickLblPos val="nextTo"/>
        <c:crossAx val="7682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Ученик27!$A$3</c:f>
              <c:strCache>
                <c:ptCount val="1"/>
                <c:pt idx="0">
                  <c:v>ФИО Ученик27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Ученик27!$B$34:$O$34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6882688"/>
        <c:axId val="76884224"/>
      </c:barChart>
      <c:catAx>
        <c:axId val="76882688"/>
        <c:scaling>
          <c:orientation val="minMax"/>
        </c:scaling>
        <c:axPos val="b"/>
        <c:tickLblPos val="nextTo"/>
        <c:crossAx val="76884224"/>
        <c:crosses val="autoZero"/>
        <c:auto val="1"/>
        <c:lblAlgn val="ctr"/>
        <c:lblOffset val="100"/>
      </c:catAx>
      <c:valAx>
        <c:axId val="76884224"/>
        <c:scaling>
          <c:orientation val="minMax"/>
        </c:scaling>
        <c:axPos val="l"/>
        <c:majorGridlines/>
        <c:numFmt formatCode="General" sourceLinked="1"/>
        <c:tickLblPos val="nextTo"/>
        <c:crossAx val="7688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Ученик28!$A$3</c:f>
              <c:strCache>
                <c:ptCount val="1"/>
                <c:pt idx="0">
                  <c:v>ФИО Ученик28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Ученик28!$B$34:$O$34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6953856"/>
        <c:axId val="76963840"/>
      </c:barChart>
      <c:catAx>
        <c:axId val="76953856"/>
        <c:scaling>
          <c:orientation val="minMax"/>
        </c:scaling>
        <c:axPos val="b"/>
        <c:tickLblPos val="nextTo"/>
        <c:crossAx val="76963840"/>
        <c:crosses val="autoZero"/>
        <c:auto val="1"/>
        <c:lblAlgn val="ctr"/>
        <c:lblOffset val="100"/>
      </c:catAx>
      <c:valAx>
        <c:axId val="76963840"/>
        <c:scaling>
          <c:orientation val="minMax"/>
        </c:scaling>
        <c:axPos val="l"/>
        <c:majorGridlines/>
        <c:numFmt formatCode="General" sourceLinked="1"/>
        <c:tickLblPos val="nextTo"/>
        <c:crossAx val="7695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56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36"/>
        </c:manualLayout>
      </c:layout>
      <c:barChart>
        <c:barDir val="col"/>
        <c:grouping val="clustered"/>
        <c:ser>
          <c:idx val="0"/>
          <c:order val="0"/>
          <c:tx>
            <c:strRef>
              <c:f>Ученик2!$A$3</c:f>
              <c:strCache>
                <c:ptCount val="1"/>
                <c:pt idx="0">
                  <c:v>ФИО Ученик2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8481792"/>
        <c:axId val="68483328"/>
      </c:barChart>
      <c:catAx>
        <c:axId val="68481792"/>
        <c:scaling>
          <c:orientation val="minMax"/>
        </c:scaling>
        <c:axPos val="b"/>
        <c:tickLblPos val="nextTo"/>
        <c:crossAx val="68483328"/>
        <c:crosses val="autoZero"/>
        <c:auto val="1"/>
        <c:lblAlgn val="ctr"/>
        <c:lblOffset val="100"/>
      </c:catAx>
      <c:valAx>
        <c:axId val="68483328"/>
        <c:scaling>
          <c:orientation val="minMax"/>
        </c:scaling>
        <c:axPos val="l"/>
        <c:majorGridlines/>
        <c:numFmt formatCode="General" sourceLinked="1"/>
        <c:tickLblPos val="nextTo"/>
        <c:crossAx val="6848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67"/>
          <c:h val="8.8935374494497496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Ученик29!$A$3</c:f>
              <c:strCache>
                <c:ptCount val="1"/>
                <c:pt idx="0">
                  <c:v>ФИО Ученик29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Ученик29!$B$34:$O$34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6971392"/>
        <c:axId val="76997760"/>
      </c:barChart>
      <c:catAx>
        <c:axId val="76971392"/>
        <c:scaling>
          <c:orientation val="minMax"/>
        </c:scaling>
        <c:axPos val="b"/>
        <c:tickLblPos val="nextTo"/>
        <c:crossAx val="76997760"/>
        <c:crosses val="autoZero"/>
        <c:auto val="1"/>
        <c:lblAlgn val="ctr"/>
        <c:lblOffset val="100"/>
      </c:catAx>
      <c:valAx>
        <c:axId val="76997760"/>
        <c:scaling>
          <c:orientation val="minMax"/>
        </c:scaling>
        <c:axPos val="l"/>
        <c:majorGridlines/>
        <c:numFmt formatCode="General" sourceLinked="1"/>
        <c:tickLblPos val="nextTo"/>
        <c:crossAx val="7697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Ученик30!$A$3</c:f>
              <c:strCache>
                <c:ptCount val="1"/>
                <c:pt idx="0">
                  <c:v>ФИО Ученик30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Ученик30!$B$34:$O$34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375744"/>
        <c:axId val="75377280"/>
      </c:barChart>
      <c:catAx>
        <c:axId val="75375744"/>
        <c:scaling>
          <c:orientation val="minMax"/>
        </c:scaling>
        <c:axPos val="b"/>
        <c:tickLblPos val="nextTo"/>
        <c:crossAx val="75377280"/>
        <c:crosses val="autoZero"/>
        <c:auto val="1"/>
        <c:lblAlgn val="ctr"/>
        <c:lblOffset val="100"/>
      </c:catAx>
      <c:valAx>
        <c:axId val="75377280"/>
        <c:scaling>
          <c:orientation val="minMax"/>
        </c:scaling>
        <c:axPos val="l"/>
        <c:majorGridlines/>
        <c:numFmt formatCode="General" sourceLinked="1"/>
        <c:tickLblPos val="nextTo"/>
        <c:crossAx val="7537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839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58"/>
        </c:manualLayout>
      </c:layout>
      <c:barChart>
        <c:barDir val="col"/>
        <c:grouping val="clustered"/>
        <c:ser>
          <c:idx val="0"/>
          <c:order val="0"/>
          <c:tx>
            <c:strRef>
              <c:f>Ученик31!$A$3</c:f>
              <c:strCache>
                <c:ptCount val="1"/>
                <c:pt idx="0">
                  <c:v>ФИО Ученик31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Ученик31!$B$34:$O$34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6761728"/>
        <c:axId val="76784000"/>
      </c:barChart>
      <c:catAx>
        <c:axId val="76761728"/>
        <c:scaling>
          <c:orientation val="minMax"/>
        </c:scaling>
        <c:axPos val="b"/>
        <c:tickLblPos val="nextTo"/>
        <c:crossAx val="76784000"/>
        <c:crosses val="autoZero"/>
        <c:auto val="1"/>
        <c:lblAlgn val="ctr"/>
        <c:lblOffset val="100"/>
      </c:catAx>
      <c:valAx>
        <c:axId val="76784000"/>
        <c:scaling>
          <c:orientation val="minMax"/>
        </c:scaling>
        <c:axPos val="l"/>
        <c:majorGridlines/>
        <c:numFmt formatCode="General" sourceLinked="1"/>
        <c:tickLblPos val="nextTo"/>
        <c:crossAx val="767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8011"/>
          <c:h val="8.8935374494497621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909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75"/>
        </c:manualLayout>
      </c:layout>
      <c:barChart>
        <c:barDir val="col"/>
        <c:grouping val="clustered"/>
        <c:ser>
          <c:idx val="0"/>
          <c:order val="0"/>
          <c:tx>
            <c:strRef>
              <c:f>Ученик32!$A$3</c:f>
              <c:strCache>
                <c:ptCount val="1"/>
                <c:pt idx="0">
                  <c:v>ФИО Ученик32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Ученик32!$B$34:$O$34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7201792"/>
        <c:axId val="77203328"/>
      </c:barChart>
      <c:catAx>
        <c:axId val="77201792"/>
        <c:scaling>
          <c:orientation val="minMax"/>
        </c:scaling>
        <c:axPos val="b"/>
        <c:tickLblPos val="nextTo"/>
        <c:crossAx val="77203328"/>
        <c:crosses val="autoZero"/>
        <c:auto val="1"/>
        <c:lblAlgn val="ctr"/>
        <c:lblOffset val="100"/>
      </c:catAx>
      <c:valAx>
        <c:axId val="77203328"/>
        <c:scaling>
          <c:orientation val="minMax"/>
        </c:scaling>
        <c:axPos val="l"/>
        <c:majorGridlines/>
        <c:numFmt formatCode="General" sourceLinked="1"/>
        <c:tickLblPos val="nextTo"/>
        <c:crossAx val="7720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8033"/>
          <c:h val="8.893537449449769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909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75"/>
        </c:manualLayout>
      </c:layout>
      <c:barChart>
        <c:barDir val="col"/>
        <c:grouping val="clustered"/>
        <c:ser>
          <c:idx val="0"/>
          <c:order val="0"/>
          <c:tx>
            <c:strRef>
              <c:f>Ученик33!$A$3</c:f>
              <c:strCache>
                <c:ptCount val="1"/>
                <c:pt idx="0">
                  <c:v>ФИО Ученик33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Ученик33!$B$34:$O$34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7252480"/>
        <c:axId val="77254016"/>
      </c:barChart>
      <c:catAx>
        <c:axId val="77252480"/>
        <c:scaling>
          <c:orientation val="minMax"/>
        </c:scaling>
        <c:axPos val="b"/>
        <c:tickLblPos val="nextTo"/>
        <c:crossAx val="77254016"/>
        <c:crosses val="autoZero"/>
        <c:auto val="1"/>
        <c:lblAlgn val="ctr"/>
        <c:lblOffset val="100"/>
      </c:catAx>
      <c:valAx>
        <c:axId val="77254016"/>
        <c:scaling>
          <c:orientation val="minMax"/>
        </c:scaling>
        <c:axPos val="l"/>
        <c:majorGridlines/>
        <c:numFmt formatCode="General" sourceLinked="1"/>
        <c:tickLblPos val="nextTo"/>
        <c:crossAx val="7725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8033"/>
          <c:h val="8.893537449449769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909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75"/>
        </c:manualLayout>
      </c:layout>
      <c:barChart>
        <c:barDir val="col"/>
        <c:grouping val="clustered"/>
        <c:ser>
          <c:idx val="0"/>
          <c:order val="0"/>
          <c:tx>
            <c:strRef>
              <c:f>Ученик34!$A$3</c:f>
              <c:strCache>
                <c:ptCount val="1"/>
                <c:pt idx="0">
                  <c:v>ФИО Ученик34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Ученик34!$B$34:$O$34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7266304"/>
        <c:axId val="77329536"/>
      </c:barChart>
      <c:catAx>
        <c:axId val="77266304"/>
        <c:scaling>
          <c:orientation val="minMax"/>
        </c:scaling>
        <c:axPos val="b"/>
        <c:tickLblPos val="nextTo"/>
        <c:crossAx val="77329536"/>
        <c:crosses val="autoZero"/>
        <c:auto val="1"/>
        <c:lblAlgn val="ctr"/>
        <c:lblOffset val="100"/>
      </c:catAx>
      <c:valAx>
        <c:axId val="77329536"/>
        <c:scaling>
          <c:orientation val="minMax"/>
        </c:scaling>
        <c:axPos val="l"/>
        <c:majorGridlines/>
        <c:numFmt formatCode="General" sourceLinked="1"/>
        <c:tickLblPos val="nextTo"/>
        <c:crossAx val="7726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8033"/>
          <c:h val="8.893537449449769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56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36"/>
        </c:manualLayout>
      </c:layout>
      <c:barChart>
        <c:barDir val="col"/>
        <c:grouping val="clustered"/>
        <c:ser>
          <c:idx val="0"/>
          <c:order val="0"/>
          <c:tx>
            <c:strRef>
              <c:f>Ученик3!$A$3</c:f>
              <c:strCache>
                <c:ptCount val="1"/>
                <c:pt idx="0">
                  <c:v>ФИО Ученик3</c:v>
                </c:pt>
              </c:strCache>
            </c:strRef>
          </c:tx>
          <c:cat>
            <c:strRef>
              <c:f>Ученик1!$B$6:$O$6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Ученик3!$B$34:$O$34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8520192"/>
        <c:axId val="68521984"/>
      </c:barChart>
      <c:catAx>
        <c:axId val="68520192"/>
        <c:scaling>
          <c:orientation val="minMax"/>
        </c:scaling>
        <c:axPos val="b"/>
        <c:tickLblPos val="nextTo"/>
        <c:crossAx val="68521984"/>
        <c:crosses val="autoZero"/>
        <c:auto val="1"/>
        <c:lblAlgn val="ctr"/>
        <c:lblOffset val="100"/>
      </c:catAx>
      <c:valAx>
        <c:axId val="68521984"/>
        <c:scaling>
          <c:orientation val="minMax"/>
        </c:scaling>
        <c:axPos val="l"/>
        <c:majorGridlines/>
        <c:numFmt formatCode="General" sourceLinked="1"/>
        <c:tickLblPos val="nextTo"/>
        <c:crossAx val="6852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67"/>
          <c:h val="8.8935374494497496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56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36"/>
        </c:manualLayout>
      </c:layout>
      <c:barChart>
        <c:barDir val="col"/>
        <c:grouping val="clustered"/>
        <c:ser>
          <c:idx val="0"/>
          <c:order val="0"/>
          <c:tx>
            <c:strRef>
              <c:f>Ученик4!$A$3</c:f>
              <c:strCache>
                <c:ptCount val="1"/>
                <c:pt idx="0">
                  <c:v>ФИО Ученик4</c:v>
                </c:pt>
              </c:strCache>
            </c:strRef>
          </c:tx>
          <c:cat>
            <c:strRef>
              <c:f>Ученик1!$B$6:$O$6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Ученик4!$B$34:$O$34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8537728"/>
        <c:axId val="68613248"/>
      </c:barChart>
      <c:catAx>
        <c:axId val="68537728"/>
        <c:scaling>
          <c:orientation val="minMax"/>
        </c:scaling>
        <c:axPos val="b"/>
        <c:tickLblPos val="nextTo"/>
        <c:crossAx val="68613248"/>
        <c:crosses val="autoZero"/>
        <c:auto val="1"/>
        <c:lblAlgn val="ctr"/>
        <c:lblOffset val="100"/>
      </c:catAx>
      <c:valAx>
        <c:axId val="68613248"/>
        <c:scaling>
          <c:orientation val="minMax"/>
        </c:scaling>
        <c:axPos val="l"/>
        <c:majorGridlines/>
        <c:numFmt formatCode="General" sourceLinked="1"/>
        <c:tickLblPos val="nextTo"/>
        <c:crossAx val="6853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67"/>
          <c:h val="8.8935374494497496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56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36"/>
        </c:manualLayout>
      </c:layout>
      <c:barChart>
        <c:barDir val="col"/>
        <c:grouping val="clustered"/>
        <c:ser>
          <c:idx val="0"/>
          <c:order val="0"/>
          <c:tx>
            <c:strRef>
              <c:f>Ученик5!$A$3</c:f>
              <c:strCache>
                <c:ptCount val="1"/>
                <c:pt idx="0">
                  <c:v>ФИО Ученик5</c:v>
                </c:pt>
              </c:strCache>
            </c:strRef>
          </c:tx>
          <c:cat>
            <c:strRef>
              <c:f>Ученик1!$B$6:$O$6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Ученик5!$B$34:$O$34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694592"/>
        <c:axId val="69696128"/>
      </c:barChart>
      <c:catAx>
        <c:axId val="69694592"/>
        <c:scaling>
          <c:orientation val="minMax"/>
        </c:scaling>
        <c:axPos val="b"/>
        <c:tickLblPos val="nextTo"/>
        <c:crossAx val="69696128"/>
        <c:crosses val="autoZero"/>
        <c:auto val="1"/>
        <c:lblAlgn val="ctr"/>
        <c:lblOffset val="100"/>
      </c:catAx>
      <c:valAx>
        <c:axId val="69696128"/>
        <c:scaling>
          <c:orientation val="minMax"/>
        </c:scaling>
        <c:axPos val="l"/>
        <c:majorGridlines/>
        <c:numFmt formatCode="General" sourceLinked="1"/>
        <c:tickLblPos val="nextTo"/>
        <c:crossAx val="6969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67"/>
          <c:h val="8.8935374494497496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Ученик6!$A$3</c:f>
              <c:strCache>
                <c:ptCount val="1"/>
                <c:pt idx="0">
                  <c:v>ФИО Ученик6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Ученик6!$B$34:$O$34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769856"/>
        <c:axId val="69779840"/>
      </c:barChart>
      <c:catAx>
        <c:axId val="69769856"/>
        <c:scaling>
          <c:orientation val="minMax"/>
        </c:scaling>
        <c:axPos val="b"/>
        <c:tickLblPos val="nextTo"/>
        <c:crossAx val="69779840"/>
        <c:crosses val="autoZero"/>
        <c:auto val="1"/>
        <c:lblAlgn val="ctr"/>
        <c:lblOffset val="100"/>
      </c:catAx>
      <c:valAx>
        <c:axId val="69779840"/>
        <c:scaling>
          <c:orientation val="minMax"/>
        </c:scaling>
        <c:axPos val="l"/>
        <c:majorGridlines/>
        <c:numFmt formatCode="General" sourceLinked="1"/>
        <c:tickLblPos val="nextTo"/>
        <c:crossAx val="697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Ученик7!$A$3</c:f>
              <c:strCache>
                <c:ptCount val="1"/>
                <c:pt idx="0">
                  <c:v>ФИО Ученик7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Ученик7!$B$34:$O$34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878144"/>
        <c:axId val="69879680"/>
      </c:barChart>
      <c:catAx>
        <c:axId val="69878144"/>
        <c:scaling>
          <c:orientation val="minMax"/>
        </c:scaling>
        <c:axPos val="b"/>
        <c:tickLblPos val="nextTo"/>
        <c:crossAx val="69879680"/>
        <c:crosses val="autoZero"/>
        <c:auto val="1"/>
        <c:lblAlgn val="ctr"/>
        <c:lblOffset val="100"/>
      </c:catAx>
      <c:valAx>
        <c:axId val="69879680"/>
        <c:scaling>
          <c:orientation val="minMax"/>
        </c:scaling>
        <c:axPos val="l"/>
        <c:majorGridlines/>
        <c:numFmt formatCode="General" sourceLinked="1"/>
        <c:tickLblPos val="nextTo"/>
        <c:crossAx val="6987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aseline="0"/>
            </a:pPr>
            <a:r>
              <a:rPr lang="ru-RU" sz="1200" baseline="0"/>
              <a:t>баллы</a:t>
            </a:r>
          </a:p>
        </c:rich>
      </c:tx>
      <c:layout>
        <c:manualLayout>
          <c:xMode val="edge"/>
          <c:yMode val="edge"/>
          <c:x val="1.6739760119626447E-2"/>
          <c:y val="9.0196078431372784E-2"/>
        </c:manualLayout>
      </c:layout>
    </c:title>
    <c:plotArea>
      <c:layout>
        <c:manualLayout>
          <c:layoutTarget val="inner"/>
          <c:xMode val="edge"/>
          <c:yMode val="edge"/>
          <c:x val="8.0785728477167446E-2"/>
          <c:y val="0.18461787864752199"/>
          <c:w val="0.72270686283736441"/>
          <c:h val="0.41807596109309947"/>
        </c:manualLayout>
      </c:layout>
      <c:barChart>
        <c:barDir val="col"/>
        <c:grouping val="clustered"/>
        <c:ser>
          <c:idx val="0"/>
          <c:order val="0"/>
          <c:tx>
            <c:strRef>
              <c:f>Ученик8!$A$3</c:f>
              <c:strCache>
                <c:ptCount val="1"/>
                <c:pt idx="0">
                  <c:v>ФИО Ученик8</c:v>
                </c:pt>
              </c:strCache>
            </c:strRef>
          </c:tx>
          <c:cat>
            <c:strRef>
              <c:f>Ученик2!$B$6:$O$6</c:f>
              <c:strCache>
                <c:ptCount val="14"/>
                <c:pt idx="0">
                  <c:v>30.сен</c:v>
                </c:pt>
                <c:pt idx="1">
                  <c:v>14.окт</c:v>
                </c:pt>
                <c:pt idx="2">
                  <c:v>последний день четверти</c:v>
                </c:pt>
                <c:pt idx="3">
                  <c:v>18.ноя</c:v>
                </c:pt>
                <c:pt idx="4">
                  <c:v>07.дек</c:v>
                </c:pt>
                <c:pt idx="5">
                  <c:v>последний день четверти</c:v>
                </c:pt>
                <c:pt idx="6">
                  <c:v>27.янв</c:v>
                </c:pt>
                <c:pt idx="7">
                  <c:v>17.фев</c:v>
                </c:pt>
                <c:pt idx="8">
                  <c:v>10.мар</c:v>
                </c:pt>
                <c:pt idx="9">
                  <c:v>последний день четверти</c:v>
                </c:pt>
                <c:pt idx="10">
                  <c:v>14.апр</c:v>
                </c:pt>
                <c:pt idx="11">
                  <c:v>28.апр</c:v>
                </c:pt>
                <c:pt idx="12">
                  <c:v>12.май</c:v>
                </c:pt>
                <c:pt idx="13">
                  <c:v>последний день четверти</c:v>
                </c:pt>
              </c:strCache>
            </c:strRef>
          </c:cat>
          <c:val>
            <c:numRef>
              <c:f>Ученик8!$B$34:$O$34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4413952"/>
        <c:axId val="74415488"/>
      </c:barChart>
      <c:catAx>
        <c:axId val="74413952"/>
        <c:scaling>
          <c:orientation val="minMax"/>
        </c:scaling>
        <c:axPos val="b"/>
        <c:tickLblPos val="nextTo"/>
        <c:crossAx val="74415488"/>
        <c:crosses val="autoZero"/>
        <c:auto val="1"/>
        <c:lblAlgn val="ctr"/>
        <c:lblOffset val="100"/>
      </c:catAx>
      <c:valAx>
        <c:axId val="74415488"/>
        <c:scaling>
          <c:orientation val="minMax"/>
        </c:scaling>
        <c:axPos val="l"/>
        <c:majorGridlines/>
        <c:numFmt formatCode="General" sourceLinked="1"/>
        <c:tickLblPos val="nextTo"/>
        <c:crossAx val="7441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601724621023682"/>
          <c:y val="3.5261904658656792E-2"/>
          <c:w val="0.38775438926707989"/>
          <c:h val="8.8935374494497565E-2"/>
        </c:manualLayout>
      </c:layout>
      <c:txPr>
        <a:bodyPr/>
        <a:lstStyle/>
        <a:p>
          <a:pPr>
            <a:defRPr sz="1800" baseline="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40</xdr:row>
      <xdr:rowOff>95249</xdr:rowOff>
    </xdr:from>
    <xdr:to>
      <xdr:col>16</xdr:col>
      <xdr:colOff>95250</xdr:colOff>
      <xdr:row>74</xdr:row>
      <xdr:rowOff>104774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35</xdr:row>
      <xdr:rowOff>19050</xdr:rowOff>
    </xdr:from>
    <xdr:to>
      <xdr:col>12</xdr:col>
      <xdr:colOff>0</xdr:colOff>
      <xdr:row>52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F6" sqref="F6"/>
    </sheetView>
  </sheetViews>
  <sheetFormatPr defaultRowHeight="20.25" customHeight="1"/>
  <cols>
    <col min="1" max="1" width="7.5703125" style="2" customWidth="1"/>
    <col min="2" max="2" width="38.28515625" style="1" customWidth="1"/>
    <col min="3" max="5" width="8.7109375" style="1" customWidth="1"/>
    <col min="6" max="6" width="7.7109375" style="1" customWidth="1"/>
    <col min="7" max="16" width="8.7109375" style="1" customWidth="1"/>
    <col min="17" max="16384" width="9.140625" style="1"/>
  </cols>
  <sheetData>
    <row r="1" spans="1:16" ht="20.25" customHeight="1" thickBot="1"/>
    <row r="2" spans="1:16" ht="27.75" customHeight="1" thickBot="1">
      <c r="B2" s="30" t="s">
        <v>63</v>
      </c>
      <c r="C2" s="31"/>
      <c r="D2" s="31"/>
      <c r="E2" s="31"/>
      <c r="F2" s="32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0.25" customHeight="1" thickBot="1"/>
    <row r="4" spans="1:16" ht="20.25" customHeight="1">
      <c r="A4" s="28" t="s">
        <v>31</v>
      </c>
      <c r="B4" s="33" t="s">
        <v>2</v>
      </c>
      <c r="C4" s="35" t="s">
        <v>30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37.5" customHeight="1">
      <c r="A5" s="29"/>
      <c r="B5" s="34"/>
      <c r="C5" s="18">
        <v>42643</v>
      </c>
      <c r="D5" s="18">
        <v>42291</v>
      </c>
      <c r="E5" s="19" t="s">
        <v>3</v>
      </c>
      <c r="F5" s="18">
        <v>42326</v>
      </c>
      <c r="G5" s="18">
        <v>42345</v>
      </c>
      <c r="H5" s="19" t="s">
        <v>3</v>
      </c>
      <c r="I5" s="18">
        <v>42031</v>
      </c>
      <c r="J5" s="18">
        <v>42052</v>
      </c>
      <c r="K5" s="18">
        <v>42073</v>
      </c>
      <c r="L5" s="20" t="s">
        <v>3</v>
      </c>
      <c r="M5" s="18">
        <v>42108</v>
      </c>
      <c r="N5" s="18">
        <v>42122</v>
      </c>
      <c r="O5" s="18">
        <v>42136</v>
      </c>
      <c r="P5" s="20" t="s">
        <v>3</v>
      </c>
    </row>
    <row r="6" spans="1:16" ht="20.25" customHeight="1">
      <c r="A6" s="21">
        <v>1</v>
      </c>
      <c r="B6" s="22" t="str">
        <f>Ученик1!A3</f>
        <v>ФИО ученик1</v>
      </c>
      <c r="C6" s="23">
        <f>Ученик1!B34</f>
        <v>0</v>
      </c>
      <c r="D6" s="23">
        <f>Ученик1!C34</f>
        <v>0</v>
      </c>
      <c r="E6" s="23">
        <f>Ученик1!D34</f>
        <v>0</v>
      </c>
      <c r="F6" s="23">
        <f>Ученик1!E34</f>
        <v>0</v>
      </c>
      <c r="G6" s="23">
        <f>Ученик1!F34</f>
        <v>0</v>
      </c>
      <c r="H6" s="23">
        <f>Ученик1!G34</f>
        <v>0</v>
      </c>
      <c r="I6" s="23">
        <f>Ученик1!H34</f>
        <v>0</v>
      </c>
      <c r="J6" s="23">
        <f>Ученик1!I34</f>
        <v>0</v>
      </c>
      <c r="K6" s="23">
        <f>Ученик1!J34</f>
        <v>0</v>
      </c>
      <c r="L6" s="23">
        <f>Ученик1!K34</f>
        <v>0</v>
      </c>
      <c r="M6" s="23">
        <f>Ученик1!L34</f>
        <v>0</v>
      </c>
      <c r="N6" s="23">
        <f>Ученик1!M34</f>
        <v>0</v>
      </c>
      <c r="O6" s="23">
        <f>Ученик1!N34</f>
        <v>0</v>
      </c>
      <c r="P6" s="24">
        <f>Ученик1!O34</f>
        <v>0</v>
      </c>
    </row>
    <row r="7" spans="1:16" ht="20.25" customHeight="1">
      <c r="A7" s="21">
        <v>2</v>
      </c>
      <c r="B7" s="22" t="str">
        <f>Ученик2!A3</f>
        <v>ФИО Ученик2</v>
      </c>
      <c r="C7" s="23">
        <f>Ученик2!B34</f>
        <v>0</v>
      </c>
      <c r="D7" s="23">
        <f>Ученик2!C34</f>
        <v>0</v>
      </c>
      <c r="E7" s="23">
        <f>Ученик2!D34</f>
        <v>0</v>
      </c>
      <c r="F7" s="23">
        <f>Ученик2!E34</f>
        <v>0</v>
      </c>
      <c r="G7" s="23">
        <f>Ученик2!F34</f>
        <v>0</v>
      </c>
      <c r="H7" s="23">
        <f>Ученик2!G34</f>
        <v>0</v>
      </c>
      <c r="I7" s="23">
        <f>Ученик2!H34</f>
        <v>0</v>
      </c>
      <c r="J7" s="23">
        <f>Ученик2!I34</f>
        <v>0</v>
      </c>
      <c r="K7" s="23">
        <f>Ученик2!J34</f>
        <v>0</v>
      </c>
      <c r="L7" s="23">
        <f>Ученик2!K34</f>
        <v>0</v>
      </c>
      <c r="M7" s="23">
        <f>Ученик2!L34</f>
        <v>0</v>
      </c>
      <c r="N7" s="23">
        <f>Ученик2!M34</f>
        <v>0</v>
      </c>
      <c r="O7" s="23">
        <f>Ученик2!N34</f>
        <v>0</v>
      </c>
      <c r="P7" s="24">
        <f>Ученик2!O34</f>
        <v>0</v>
      </c>
    </row>
    <row r="8" spans="1:16" ht="20.25" customHeight="1">
      <c r="A8" s="21">
        <v>3</v>
      </c>
      <c r="B8" s="22" t="str">
        <f>Ученик3!A3</f>
        <v>ФИО Ученик3</v>
      </c>
      <c r="C8" s="23">
        <f>Ученик3!B34</f>
        <v>0</v>
      </c>
      <c r="D8" s="23">
        <f>Ученик3!C34</f>
        <v>0</v>
      </c>
      <c r="E8" s="23">
        <f>Ученик3!D34</f>
        <v>0</v>
      </c>
      <c r="F8" s="23">
        <f>Ученик3!E34</f>
        <v>0</v>
      </c>
      <c r="G8" s="23">
        <f>Ученик3!F34</f>
        <v>0</v>
      </c>
      <c r="H8" s="23">
        <f>Ученик3!G34</f>
        <v>0</v>
      </c>
      <c r="I8" s="23">
        <f>Ученик3!H34</f>
        <v>0</v>
      </c>
      <c r="J8" s="23">
        <f>Ученик3!I34</f>
        <v>0</v>
      </c>
      <c r="K8" s="23">
        <f>Ученик3!J34</f>
        <v>0</v>
      </c>
      <c r="L8" s="23">
        <f>Ученик3!K34</f>
        <v>0</v>
      </c>
      <c r="M8" s="23">
        <f>Ученик3!L34</f>
        <v>0</v>
      </c>
      <c r="N8" s="23">
        <f>Ученик3!M34</f>
        <v>0</v>
      </c>
      <c r="O8" s="23">
        <f>Ученик3!N34</f>
        <v>0</v>
      </c>
      <c r="P8" s="24">
        <f>Ученик3!O34</f>
        <v>0</v>
      </c>
    </row>
    <row r="9" spans="1:16" ht="20.25" customHeight="1">
      <c r="A9" s="21">
        <v>4</v>
      </c>
      <c r="B9" s="22" t="str">
        <f>Ученик4!A3</f>
        <v>ФИО Ученик4</v>
      </c>
      <c r="C9" s="23">
        <f>Ученик4!B34</f>
        <v>0</v>
      </c>
      <c r="D9" s="23">
        <f>Ученик4!C34</f>
        <v>0</v>
      </c>
      <c r="E9" s="23">
        <f>Ученик4!D34</f>
        <v>0</v>
      </c>
      <c r="F9" s="23">
        <f>Ученик4!E34</f>
        <v>0</v>
      </c>
      <c r="G9" s="23">
        <f>Ученик4!F34</f>
        <v>0</v>
      </c>
      <c r="H9" s="23">
        <f>Ученик4!G34</f>
        <v>0</v>
      </c>
      <c r="I9" s="23">
        <f>Ученик4!H34</f>
        <v>0</v>
      </c>
      <c r="J9" s="23">
        <f>Ученик4!I34</f>
        <v>0</v>
      </c>
      <c r="K9" s="23">
        <f>Ученик4!J34</f>
        <v>0</v>
      </c>
      <c r="L9" s="23">
        <f>Ученик4!K34</f>
        <v>0</v>
      </c>
      <c r="M9" s="23">
        <f>Ученик4!L34</f>
        <v>0</v>
      </c>
      <c r="N9" s="23">
        <f>Ученик4!M34</f>
        <v>0</v>
      </c>
      <c r="O9" s="23">
        <f>Ученик4!N34</f>
        <v>0</v>
      </c>
      <c r="P9" s="24">
        <f>Ученик4!O34</f>
        <v>0</v>
      </c>
    </row>
    <row r="10" spans="1:16" ht="20.25" customHeight="1">
      <c r="A10" s="21">
        <v>5</v>
      </c>
      <c r="B10" s="22" t="str">
        <f>Ученик5!A3</f>
        <v>ФИО Ученик5</v>
      </c>
      <c r="C10" s="23">
        <f>Ученик5!B34</f>
        <v>0</v>
      </c>
      <c r="D10" s="23">
        <f>Ученик5!C34</f>
        <v>0</v>
      </c>
      <c r="E10" s="23">
        <f>Ученик5!D34</f>
        <v>0</v>
      </c>
      <c r="F10" s="23">
        <f>Ученик5!E34</f>
        <v>0</v>
      </c>
      <c r="G10" s="23">
        <f>Ученик5!F34</f>
        <v>0</v>
      </c>
      <c r="H10" s="23">
        <f>Ученик5!G34</f>
        <v>0</v>
      </c>
      <c r="I10" s="23">
        <f>Ученик5!H34</f>
        <v>0</v>
      </c>
      <c r="J10" s="23">
        <f>Ученик5!I34</f>
        <v>0</v>
      </c>
      <c r="K10" s="23">
        <f>Ученик5!J34</f>
        <v>0</v>
      </c>
      <c r="L10" s="23">
        <f>Ученик5!K34</f>
        <v>0</v>
      </c>
      <c r="M10" s="23">
        <f>Ученик5!L34</f>
        <v>0</v>
      </c>
      <c r="N10" s="23">
        <f>Ученик5!M34</f>
        <v>0</v>
      </c>
      <c r="O10" s="23">
        <f>Ученик5!N34</f>
        <v>0</v>
      </c>
      <c r="P10" s="24">
        <f>Ученик5!O34</f>
        <v>0</v>
      </c>
    </row>
    <row r="11" spans="1:16" ht="20.25" customHeight="1">
      <c r="A11" s="21">
        <v>6</v>
      </c>
      <c r="B11" s="22" t="str">
        <f>Ученик6!A3</f>
        <v>ФИО Ученик6</v>
      </c>
      <c r="C11" s="23">
        <f>Ученик6!B34</f>
        <v>0</v>
      </c>
      <c r="D11" s="23">
        <f>Ученик6!C34</f>
        <v>0</v>
      </c>
      <c r="E11" s="23">
        <f>Ученик6!D34</f>
        <v>0</v>
      </c>
      <c r="F11" s="23">
        <f>Ученик6!E34</f>
        <v>0</v>
      </c>
      <c r="G11" s="23">
        <f>Ученик6!F34</f>
        <v>0</v>
      </c>
      <c r="H11" s="23">
        <f>Ученик6!G34</f>
        <v>0</v>
      </c>
      <c r="I11" s="23">
        <f>Ученик6!H34</f>
        <v>0</v>
      </c>
      <c r="J11" s="23">
        <f>Ученик6!I34</f>
        <v>0</v>
      </c>
      <c r="K11" s="23">
        <f>Ученик6!J34</f>
        <v>0</v>
      </c>
      <c r="L11" s="23">
        <f>Ученик6!K34</f>
        <v>0</v>
      </c>
      <c r="M11" s="23">
        <f>Ученик6!L34</f>
        <v>0</v>
      </c>
      <c r="N11" s="23">
        <f>Ученик6!M34</f>
        <v>0</v>
      </c>
      <c r="O11" s="23">
        <f>Ученик6!N34</f>
        <v>0</v>
      </c>
      <c r="P11" s="24">
        <f>Ученик6!O34</f>
        <v>0</v>
      </c>
    </row>
    <row r="12" spans="1:16" ht="20.25" customHeight="1">
      <c r="A12" s="21">
        <v>7</v>
      </c>
      <c r="B12" s="22" t="str">
        <f>Ученик7!A3</f>
        <v>ФИО Ученик7</v>
      </c>
      <c r="C12" s="23">
        <f>Ученик7!B34</f>
        <v>0</v>
      </c>
      <c r="D12" s="23">
        <f>Ученик7!C34</f>
        <v>0</v>
      </c>
      <c r="E12" s="23">
        <f>Ученик7!D34</f>
        <v>0</v>
      </c>
      <c r="F12" s="23">
        <f>Ученик7!E34</f>
        <v>0</v>
      </c>
      <c r="G12" s="23">
        <f>Ученик7!F34</f>
        <v>0</v>
      </c>
      <c r="H12" s="23">
        <f>Ученик7!G34</f>
        <v>0</v>
      </c>
      <c r="I12" s="23">
        <f>Ученик7!H34</f>
        <v>0</v>
      </c>
      <c r="J12" s="23">
        <f>Ученик7!I34</f>
        <v>0</v>
      </c>
      <c r="K12" s="23">
        <f>Ученик7!J34</f>
        <v>0</v>
      </c>
      <c r="L12" s="23">
        <f>Ученик7!K34</f>
        <v>0</v>
      </c>
      <c r="M12" s="23">
        <f>Ученик7!L34</f>
        <v>0</v>
      </c>
      <c r="N12" s="23">
        <f>Ученик7!M34</f>
        <v>0</v>
      </c>
      <c r="O12" s="23">
        <f>Ученик7!N34</f>
        <v>0</v>
      </c>
      <c r="P12" s="24">
        <f>Ученик7!O34</f>
        <v>0</v>
      </c>
    </row>
    <row r="13" spans="1:16" ht="20.25" customHeight="1">
      <c r="A13" s="21">
        <v>8</v>
      </c>
      <c r="B13" s="22" t="str">
        <f>Ученик8!A3</f>
        <v>ФИО Ученик8</v>
      </c>
      <c r="C13" s="23">
        <f>Ученик8!B34</f>
        <v>0</v>
      </c>
      <c r="D13" s="23">
        <f>Ученик8!C34</f>
        <v>0</v>
      </c>
      <c r="E13" s="23">
        <f>Ученик8!D34</f>
        <v>0</v>
      </c>
      <c r="F13" s="23">
        <f>Ученик8!E34</f>
        <v>0</v>
      </c>
      <c r="G13" s="23">
        <f>Ученик8!F34</f>
        <v>0</v>
      </c>
      <c r="H13" s="23">
        <f>Ученик8!G34</f>
        <v>0</v>
      </c>
      <c r="I13" s="23">
        <f>Ученик8!H34</f>
        <v>0</v>
      </c>
      <c r="J13" s="23">
        <f>Ученик8!I34</f>
        <v>0</v>
      </c>
      <c r="K13" s="23">
        <f>Ученик8!J34</f>
        <v>0</v>
      </c>
      <c r="L13" s="23">
        <f>Ученик8!K34</f>
        <v>0</v>
      </c>
      <c r="M13" s="23">
        <f>Ученик8!L34</f>
        <v>0</v>
      </c>
      <c r="N13" s="23">
        <f>Ученик8!M34</f>
        <v>0</v>
      </c>
      <c r="O13" s="23">
        <f>Ученик8!N34</f>
        <v>0</v>
      </c>
      <c r="P13" s="24">
        <f>Ученик8!O34</f>
        <v>0</v>
      </c>
    </row>
    <row r="14" spans="1:16" ht="20.25" customHeight="1">
      <c r="A14" s="21">
        <v>9</v>
      </c>
      <c r="B14" s="22" t="str">
        <f>Ученик9!A3</f>
        <v>ФИО Ученик9</v>
      </c>
      <c r="C14" s="23">
        <f>Ученик9!B34</f>
        <v>0</v>
      </c>
      <c r="D14" s="23">
        <f>Ученик9!C34</f>
        <v>0</v>
      </c>
      <c r="E14" s="23">
        <f>Ученик9!D34</f>
        <v>0</v>
      </c>
      <c r="F14" s="23">
        <f>Ученик9!E34</f>
        <v>0</v>
      </c>
      <c r="G14" s="23">
        <f>Ученик9!F34</f>
        <v>0</v>
      </c>
      <c r="H14" s="23">
        <f>Ученик9!G34</f>
        <v>0</v>
      </c>
      <c r="I14" s="23">
        <f>Ученик9!H34</f>
        <v>0</v>
      </c>
      <c r="J14" s="23">
        <f>Ученик9!I34</f>
        <v>0</v>
      </c>
      <c r="K14" s="23">
        <f>Ученик9!J34</f>
        <v>0</v>
      </c>
      <c r="L14" s="23">
        <f>Ученик9!K34</f>
        <v>0</v>
      </c>
      <c r="M14" s="23">
        <f>Ученик9!L34</f>
        <v>0</v>
      </c>
      <c r="N14" s="23">
        <f>Ученик9!M34</f>
        <v>0</v>
      </c>
      <c r="O14" s="23">
        <f>Ученик9!N34</f>
        <v>0</v>
      </c>
      <c r="P14" s="24">
        <f>Ученик9!O34</f>
        <v>0</v>
      </c>
    </row>
    <row r="15" spans="1:16" ht="20.25" customHeight="1">
      <c r="A15" s="21">
        <v>10</v>
      </c>
      <c r="B15" s="22" t="str">
        <f>Ученик10!A3</f>
        <v>ФИО Ученик10</v>
      </c>
      <c r="C15" s="23">
        <f>Ученик10!B34</f>
        <v>0</v>
      </c>
      <c r="D15" s="23">
        <f>Ученик10!C34</f>
        <v>0</v>
      </c>
      <c r="E15" s="23">
        <f>Ученик10!D34</f>
        <v>0</v>
      </c>
      <c r="F15" s="23">
        <f>Ученик10!E34</f>
        <v>0</v>
      </c>
      <c r="G15" s="23">
        <f>Ученик10!F34</f>
        <v>0</v>
      </c>
      <c r="H15" s="23">
        <f>Ученик10!G34</f>
        <v>0</v>
      </c>
      <c r="I15" s="23">
        <f>Ученик10!H34</f>
        <v>0</v>
      </c>
      <c r="J15" s="23">
        <f>Ученик10!I34</f>
        <v>0</v>
      </c>
      <c r="K15" s="23">
        <f>Ученик10!J34</f>
        <v>0</v>
      </c>
      <c r="L15" s="23">
        <f>Ученик10!K34</f>
        <v>0</v>
      </c>
      <c r="M15" s="23">
        <f>Ученик10!L34</f>
        <v>0</v>
      </c>
      <c r="N15" s="23">
        <f>Ученик10!M34</f>
        <v>0</v>
      </c>
      <c r="O15" s="23">
        <f>Ученик10!N34</f>
        <v>0</v>
      </c>
      <c r="P15" s="24">
        <f>Ученик10!O34</f>
        <v>0</v>
      </c>
    </row>
    <row r="16" spans="1:16" ht="20.25" customHeight="1">
      <c r="A16" s="21">
        <v>11</v>
      </c>
      <c r="B16" s="22" t="str">
        <f>Ученик11!A3</f>
        <v>ФИО Ученик11</v>
      </c>
      <c r="C16" s="23">
        <f>Ученик11!B34</f>
        <v>0</v>
      </c>
      <c r="D16" s="23">
        <f>Ученик11!C34</f>
        <v>0</v>
      </c>
      <c r="E16" s="23">
        <f>Ученик11!D34</f>
        <v>0</v>
      </c>
      <c r="F16" s="23">
        <f>Ученик11!E34</f>
        <v>0</v>
      </c>
      <c r="G16" s="23">
        <f>Ученик11!F34</f>
        <v>0</v>
      </c>
      <c r="H16" s="23">
        <f>Ученик11!G34</f>
        <v>0</v>
      </c>
      <c r="I16" s="23">
        <f>Ученик11!H34</f>
        <v>0</v>
      </c>
      <c r="J16" s="23">
        <f>Ученик11!I34</f>
        <v>0</v>
      </c>
      <c r="K16" s="23">
        <f>Ученик11!J34</f>
        <v>0</v>
      </c>
      <c r="L16" s="23">
        <f>Ученик11!K34</f>
        <v>0</v>
      </c>
      <c r="M16" s="23">
        <f>Ученик11!L34</f>
        <v>0</v>
      </c>
      <c r="N16" s="23">
        <f>Ученик11!M34</f>
        <v>0</v>
      </c>
      <c r="O16" s="23">
        <f>Ученик11!N34</f>
        <v>0</v>
      </c>
      <c r="P16" s="24">
        <f>Ученик11!O34</f>
        <v>0</v>
      </c>
    </row>
    <row r="17" spans="1:16" ht="20.25" customHeight="1">
      <c r="A17" s="21">
        <v>12</v>
      </c>
      <c r="B17" s="22" t="str">
        <f>Ученик12!A3</f>
        <v>ФИО Ученик12</v>
      </c>
      <c r="C17" s="23">
        <f>Ученик12!B34</f>
        <v>0</v>
      </c>
      <c r="D17" s="23">
        <f>Ученик12!C34</f>
        <v>0</v>
      </c>
      <c r="E17" s="23">
        <f>Ученик12!D34</f>
        <v>0</v>
      </c>
      <c r="F17" s="23">
        <f>Ученик12!E34</f>
        <v>0</v>
      </c>
      <c r="G17" s="23">
        <f>Ученик12!F34</f>
        <v>0</v>
      </c>
      <c r="H17" s="23">
        <f>Ученик12!G34</f>
        <v>0</v>
      </c>
      <c r="I17" s="23">
        <f>Ученик12!H34</f>
        <v>0</v>
      </c>
      <c r="J17" s="23">
        <f>Ученик12!I34</f>
        <v>0</v>
      </c>
      <c r="K17" s="23">
        <f>Ученик12!J34</f>
        <v>0</v>
      </c>
      <c r="L17" s="23">
        <f>Ученик12!K34</f>
        <v>0</v>
      </c>
      <c r="M17" s="23">
        <f>Ученик12!L34</f>
        <v>0</v>
      </c>
      <c r="N17" s="23">
        <f>Ученик12!M34</f>
        <v>0</v>
      </c>
      <c r="O17" s="23">
        <f>Ученик12!N34</f>
        <v>0</v>
      </c>
      <c r="P17" s="24">
        <f>Ученик12!O34</f>
        <v>0</v>
      </c>
    </row>
    <row r="18" spans="1:16" ht="20.25" customHeight="1">
      <c r="A18" s="21">
        <v>13</v>
      </c>
      <c r="B18" s="22" t="str">
        <f>Ученик13!A3</f>
        <v>ФИО Ученик13</v>
      </c>
      <c r="C18" s="23">
        <f>Ученик13!B34</f>
        <v>0</v>
      </c>
      <c r="D18" s="23">
        <f>Ученик13!C34</f>
        <v>0</v>
      </c>
      <c r="E18" s="23">
        <f>Ученик13!D34</f>
        <v>0</v>
      </c>
      <c r="F18" s="23">
        <f>Ученик13!E34</f>
        <v>0</v>
      </c>
      <c r="G18" s="23">
        <f>Ученик13!F34</f>
        <v>0</v>
      </c>
      <c r="H18" s="23">
        <f>Ученик13!G34</f>
        <v>0</v>
      </c>
      <c r="I18" s="23">
        <f>Ученик13!H34</f>
        <v>0</v>
      </c>
      <c r="J18" s="23">
        <f>Ученик13!I34</f>
        <v>0</v>
      </c>
      <c r="K18" s="23">
        <f>Ученик13!J34</f>
        <v>0</v>
      </c>
      <c r="L18" s="23">
        <f>Ученик13!K34</f>
        <v>0</v>
      </c>
      <c r="M18" s="23">
        <f>Ученик13!L34</f>
        <v>0</v>
      </c>
      <c r="N18" s="23">
        <f>Ученик13!M34</f>
        <v>0</v>
      </c>
      <c r="O18" s="23">
        <f>Ученик13!N34</f>
        <v>0</v>
      </c>
      <c r="P18" s="24">
        <f>Ученик13!O34</f>
        <v>0</v>
      </c>
    </row>
    <row r="19" spans="1:16" ht="20.25" customHeight="1">
      <c r="A19" s="21">
        <v>14</v>
      </c>
      <c r="B19" s="22" t="str">
        <f>Ученик14!A3</f>
        <v>ФИО Ученик14</v>
      </c>
      <c r="C19" s="23">
        <f>Ученик14!B34</f>
        <v>0</v>
      </c>
      <c r="D19" s="23">
        <f>Ученик14!C34</f>
        <v>0</v>
      </c>
      <c r="E19" s="23">
        <f>Ученик14!D34</f>
        <v>0</v>
      </c>
      <c r="F19" s="23">
        <f>Ученик14!E34</f>
        <v>0</v>
      </c>
      <c r="G19" s="23">
        <f>Ученик14!F34</f>
        <v>0</v>
      </c>
      <c r="H19" s="23">
        <f>Ученик14!G34</f>
        <v>0</v>
      </c>
      <c r="I19" s="23">
        <f>Ученик14!H34</f>
        <v>0</v>
      </c>
      <c r="J19" s="23">
        <f>Ученик14!I34</f>
        <v>0</v>
      </c>
      <c r="K19" s="23">
        <f>Ученик14!J34</f>
        <v>0</v>
      </c>
      <c r="L19" s="23">
        <f>Ученик14!K34</f>
        <v>0</v>
      </c>
      <c r="M19" s="23">
        <f>Ученик14!L34</f>
        <v>0</v>
      </c>
      <c r="N19" s="23">
        <f>Ученик14!M34</f>
        <v>0</v>
      </c>
      <c r="O19" s="23">
        <f>Ученик14!N34</f>
        <v>0</v>
      </c>
      <c r="P19" s="24">
        <f>Ученик14!O34</f>
        <v>0</v>
      </c>
    </row>
    <row r="20" spans="1:16" ht="20.25" customHeight="1">
      <c r="A20" s="21">
        <v>15</v>
      </c>
      <c r="B20" s="22" t="str">
        <f>Ученик15!A3</f>
        <v>ФИО Ученик15</v>
      </c>
      <c r="C20" s="23">
        <f>Ученик15!B34</f>
        <v>0</v>
      </c>
      <c r="D20" s="23">
        <f>Ученик15!C34</f>
        <v>0</v>
      </c>
      <c r="E20" s="23">
        <f>Ученик15!D34</f>
        <v>0</v>
      </c>
      <c r="F20" s="23">
        <f>Ученик15!E34</f>
        <v>0</v>
      </c>
      <c r="G20" s="23">
        <f>Ученик15!F34</f>
        <v>0</v>
      </c>
      <c r="H20" s="23">
        <f>Ученик15!G34</f>
        <v>0</v>
      </c>
      <c r="I20" s="23">
        <f>Ученик15!H34</f>
        <v>0</v>
      </c>
      <c r="J20" s="23">
        <f>Ученик15!I34</f>
        <v>0</v>
      </c>
      <c r="K20" s="23">
        <f>Ученик15!J34</f>
        <v>0</v>
      </c>
      <c r="L20" s="23">
        <f>Ученик15!K34</f>
        <v>0</v>
      </c>
      <c r="M20" s="23">
        <f>Ученик15!L34</f>
        <v>0</v>
      </c>
      <c r="N20" s="23">
        <f>Ученик15!M34</f>
        <v>0</v>
      </c>
      <c r="O20" s="23">
        <f>Ученик15!N34</f>
        <v>0</v>
      </c>
      <c r="P20" s="24">
        <f>Ученик15!O34</f>
        <v>0</v>
      </c>
    </row>
    <row r="21" spans="1:16" ht="20.25" customHeight="1">
      <c r="A21" s="21">
        <v>16</v>
      </c>
      <c r="B21" s="22" t="str">
        <f>Ученик16!A3</f>
        <v>ФИО Ученик16</v>
      </c>
      <c r="C21" s="23">
        <f>Ученик16!B34</f>
        <v>0</v>
      </c>
      <c r="D21" s="23">
        <f>Ученик16!C34</f>
        <v>0</v>
      </c>
      <c r="E21" s="23">
        <f>Ученик16!D34</f>
        <v>0</v>
      </c>
      <c r="F21" s="23">
        <f>Ученик16!E34</f>
        <v>0</v>
      </c>
      <c r="G21" s="23">
        <f>Ученик16!F34</f>
        <v>0</v>
      </c>
      <c r="H21" s="23">
        <f>Ученик16!G34</f>
        <v>0</v>
      </c>
      <c r="I21" s="23">
        <f>Ученик16!H34</f>
        <v>0</v>
      </c>
      <c r="J21" s="23">
        <f>Ученик16!I34</f>
        <v>0</v>
      </c>
      <c r="K21" s="23">
        <f>Ученик16!J34</f>
        <v>0</v>
      </c>
      <c r="L21" s="23">
        <f>Ученик16!K34</f>
        <v>0</v>
      </c>
      <c r="M21" s="23">
        <f>Ученик16!L34</f>
        <v>0</v>
      </c>
      <c r="N21" s="23">
        <f>Ученик16!M34</f>
        <v>0</v>
      </c>
      <c r="O21" s="23">
        <f>Ученик16!N34</f>
        <v>0</v>
      </c>
      <c r="P21" s="24">
        <f>Ученик16!O34</f>
        <v>0</v>
      </c>
    </row>
    <row r="22" spans="1:16" ht="20.25" customHeight="1">
      <c r="A22" s="21">
        <v>17</v>
      </c>
      <c r="B22" s="22" t="str">
        <f>Ученик17!A3</f>
        <v>ФИО Ученик17</v>
      </c>
      <c r="C22" s="23">
        <f>Ученик17!B34</f>
        <v>0</v>
      </c>
      <c r="D22" s="23">
        <f>Ученик17!C34</f>
        <v>0</v>
      </c>
      <c r="E22" s="23">
        <f>Ученик17!D34</f>
        <v>0</v>
      </c>
      <c r="F22" s="23">
        <f>Ученик17!E34</f>
        <v>0</v>
      </c>
      <c r="G22" s="23">
        <f>Ученик17!F34</f>
        <v>0</v>
      </c>
      <c r="H22" s="23">
        <f>Ученик17!G34</f>
        <v>0</v>
      </c>
      <c r="I22" s="23">
        <f>Ученик17!H34</f>
        <v>0</v>
      </c>
      <c r="J22" s="23">
        <f>Ученик17!I34</f>
        <v>0</v>
      </c>
      <c r="K22" s="23">
        <f>Ученик17!J34</f>
        <v>0</v>
      </c>
      <c r="L22" s="23">
        <f>Ученик17!K34</f>
        <v>0</v>
      </c>
      <c r="M22" s="23">
        <f>Ученик17!L34</f>
        <v>0</v>
      </c>
      <c r="N22" s="23">
        <f>Ученик17!M34</f>
        <v>0</v>
      </c>
      <c r="O22" s="23">
        <f>Ученик17!N34</f>
        <v>0</v>
      </c>
      <c r="P22" s="24">
        <f>Ученик17!O34</f>
        <v>0</v>
      </c>
    </row>
    <row r="23" spans="1:16" ht="20.25" customHeight="1">
      <c r="A23" s="21">
        <v>18</v>
      </c>
      <c r="B23" s="22" t="str">
        <f>Ученик18!A3</f>
        <v>ФИО Ученик18</v>
      </c>
      <c r="C23" s="23">
        <f>Ученик18!B34</f>
        <v>0</v>
      </c>
      <c r="D23" s="23">
        <f>Ученик18!C34</f>
        <v>0</v>
      </c>
      <c r="E23" s="23">
        <f>Ученик18!D34</f>
        <v>0</v>
      </c>
      <c r="F23" s="23">
        <f>Ученик18!E34</f>
        <v>0</v>
      </c>
      <c r="G23" s="23">
        <f>Ученик18!F34</f>
        <v>0</v>
      </c>
      <c r="H23" s="23">
        <f>Ученик18!G34</f>
        <v>0</v>
      </c>
      <c r="I23" s="23">
        <f>Ученик18!H34</f>
        <v>0</v>
      </c>
      <c r="J23" s="23">
        <f>Ученик18!I34</f>
        <v>0</v>
      </c>
      <c r="K23" s="23">
        <f>Ученик18!J34</f>
        <v>0</v>
      </c>
      <c r="L23" s="23">
        <f>Ученик18!K34</f>
        <v>0</v>
      </c>
      <c r="M23" s="23">
        <f>Ученик18!L34</f>
        <v>0</v>
      </c>
      <c r="N23" s="23">
        <f>Ученик18!M34</f>
        <v>0</v>
      </c>
      <c r="O23" s="23">
        <f>Ученик18!N34</f>
        <v>0</v>
      </c>
      <c r="P23" s="24">
        <f>Ученик18!O34</f>
        <v>0</v>
      </c>
    </row>
    <row r="24" spans="1:16" ht="20.25" customHeight="1">
      <c r="A24" s="21">
        <v>19</v>
      </c>
      <c r="B24" s="22" t="str">
        <f>Ученик19!A3</f>
        <v>ФИО Ученик19</v>
      </c>
      <c r="C24" s="23">
        <f>Ученик19!B34</f>
        <v>0</v>
      </c>
      <c r="D24" s="23">
        <f>Ученик19!C34</f>
        <v>0</v>
      </c>
      <c r="E24" s="23">
        <f>Ученик19!D34</f>
        <v>0</v>
      </c>
      <c r="F24" s="23">
        <f>Ученик19!E34</f>
        <v>0</v>
      </c>
      <c r="G24" s="23">
        <f>Ученик19!F34</f>
        <v>0</v>
      </c>
      <c r="H24" s="23">
        <f>Ученик19!G34</f>
        <v>0</v>
      </c>
      <c r="I24" s="23">
        <f>Ученик19!H34</f>
        <v>0</v>
      </c>
      <c r="J24" s="23">
        <f>Ученик19!I34</f>
        <v>0</v>
      </c>
      <c r="K24" s="23">
        <f>Ученик19!J34</f>
        <v>0</v>
      </c>
      <c r="L24" s="23">
        <f>Ученик19!K34</f>
        <v>0</v>
      </c>
      <c r="M24" s="23">
        <f>Ученик19!L34</f>
        <v>0</v>
      </c>
      <c r="N24" s="23">
        <f>Ученик19!M34</f>
        <v>0</v>
      </c>
      <c r="O24" s="23">
        <f>Ученик19!N34</f>
        <v>0</v>
      </c>
      <c r="P24" s="24">
        <f>Ученик19!O34</f>
        <v>0</v>
      </c>
    </row>
    <row r="25" spans="1:16" ht="20.25" customHeight="1">
      <c r="A25" s="21">
        <v>20</v>
      </c>
      <c r="B25" s="22" t="str">
        <f>Ученик20!A3</f>
        <v>ФИО Ученик20</v>
      </c>
      <c r="C25" s="23">
        <f>Ученик20!B34</f>
        <v>0</v>
      </c>
      <c r="D25" s="23">
        <f>Ученик20!C34</f>
        <v>0</v>
      </c>
      <c r="E25" s="23">
        <f>Ученик20!D34</f>
        <v>0</v>
      </c>
      <c r="F25" s="23">
        <f>Ученик20!E34</f>
        <v>0</v>
      </c>
      <c r="G25" s="23">
        <f>Ученик20!F34</f>
        <v>0</v>
      </c>
      <c r="H25" s="23">
        <f>Ученик20!G34</f>
        <v>0</v>
      </c>
      <c r="I25" s="23">
        <f>Ученик20!H34</f>
        <v>0</v>
      </c>
      <c r="J25" s="23">
        <f>Ученик20!I34</f>
        <v>0</v>
      </c>
      <c r="K25" s="23">
        <f>Ученик20!J34</f>
        <v>0</v>
      </c>
      <c r="L25" s="23">
        <f>Ученик20!K34</f>
        <v>0</v>
      </c>
      <c r="M25" s="23">
        <f>Ученик20!L34</f>
        <v>0</v>
      </c>
      <c r="N25" s="23">
        <f>Ученик20!M34</f>
        <v>0</v>
      </c>
      <c r="O25" s="23">
        <f>Ученик20!N34</f>
        <v>0</v>
      </c>
      <c r="P25" s="24">
        <f>Ученик20!O34</f>
        <v>0</v>
      </c>
    </row>
    <row r="26" spans="1:16" ht="20.25" customHeight="1">
      <c r="A26" s="21">
        <v>21</v>
      </c>
      <c r="B26" s="22" t="str">
        <f>Ученик21!A3</f>
        <v>ФИО Ученик21</v>
      </c>
      <c r="C26" s="23">
        <f>Ученик21!B34</f>
        <v>0</v>
      </c>
      <c r="D26" s="23">
        <f>Ученик21!C34</f>
        <v>0</v>
      </c>
      <c r="E26" s="23">
        <f>Ученик21!D34</f>
        <v>0</v>
      </c>
      <c r="F26" s="23">
        <f>Ученик21!E34</f>
        <v>0</v>
      </c>
      <c r="G26" s="23">
        <f>Ученик21!F34</f>
        <v>0</v>
      </c>
      <c r="H26" s="23">
        <f>Ученик21!G34</f>
        <v>0</v>
      </c>
      <c r="I26" s="23">
        <f>Ученик21!H34</f>
        <v>0</v>
      </c>
      <c r="J26" s="23">
        <f>Ученик21!I34</f>
        <v>0</v>
      </c>
      <c r="K26" s="23">
        <f>Ученик21!J34</f>
        <v>0</v>
      </c>
      <c r="L26" s="23">
        <f>Ученик21!K34</f>
        <v>0</v>
      </c>
      <c r="M26" s="23">
        <f>Ученик21!L34</f>
        <v>0</v>
      </c>
      <c r="N26" s="23">
        <f>Ученик21!M34</f>
        <v>0</v>
      </c>
      <c r="O26" s="23">
        <f>Ученик21!N34</f>
        <v>0</v>
      </c>
      <c r="P26" s="24">
        <f>Ученик21!O34</f>
        <v>0</v>
      </c>
    </row>
    <row r="27" spans="1:16" ht="20.25" customHeight="1">
      <c r="A27" s="21">
        <v>22</v>
      </c>
      <c r="B27" s="22" t="str">
        <f>Ученик22!A3</f>
        <v>ФИО Ученик22</v>
      </c>
      <c r="C27" s="23">
        <f>Ученик22!B34</f>
        <v>0</v>
      </c>
      <c r="D27" s="23">
        <f>Ученик22!C34</f>
        <v>0</v>
      </c>
      <c r="E27" s="23">
        <f>Ученик22!D34</f>
        <v>0</v>
      </c>
      <c r="F27" s="23">
        <f>Ученик22!E34</f>
        <v>0</v>
      </c>
      <c r="G27" s="23">
        <f>Ученик22!F34</f>
        <v>0</v>
      </c>
      <c r="H27" s="23">
        <f>Ученик22!G34</f>
        <v>0</v>
      </c>
      <c r="I27" s="23">
        <f>Ученик22!H34</f>
        <v>0</v>
      </c>
      <c r="J27" s="23">
        <f>Ученик22!I34</f>
        <v>0</v>
      </c>
      <c r="K27" s="23">
        <f>Ученик22!J34</f>
        <v>0</v>
      </c>
      <c r="L27" s="23">
        <f>Ученик22!K34</f>
        <v>0</v>
      </c>
      <c r="M27" s="23">
        <f>Ученик22!L34</f>
        <v>0</v>
      </c>
      <c r="N27" s="23">
        <f>Ученик22!M34</f>
        <v>0</v>
      </c>
      <c r="O27" s="23">
        <f>Ученик22!N34</f>
        <v>0</v>
      </c>
      <c r="P27" s="24">
        <f>Ученик22!O34</f>
        <v>0</v>
      </c>
    </row>
    <row r="28" spans="1:16" ht="20.25" customHeight="1">
      <c r="A28" s="21">
        <v>23</v>
      </c>
      <c r="B28" s="22" t="str">
        <f>Ученик23!A3</f>
        <v>ФИО Ученик23</v>
      </c>
      <c r="C28" s="23">
        <f>Ученик23!B34</f>
        <v>0</v>
      </c>
      <c r="D28" s="23">
        <f>Ученик23!C34</f>
        <v>0</v>
      </c>
      <c r="E28" s="23">
        <f>Ученик23!D34</f>
        <v>0</v>
      </c>
      <c r="F28" s="23">
        <f>Ученик23!E34</f>
        <v>0</v>
      </c>
      <c r="G28" s="23">
        <f>Ученик23!F34</f>
        <v>0</v>
      </c>
      <c r="H28" s="23">
        <f>Ученик23!G34</f>
        <v>0</v>
      </c>
      <c r="I28" s="23">
        <f>Ученик23!H34</f>
        <v>0</v>
      </c>
      <c r="J28" s="23">
        <f>Ученик23!I34</f>
        <v>0</v>
      </c>
      <c r="K28" s="23">
        <f>Ученик23!J34</f>
        <v>0</v>
      </c>
      <c r="L28" s="23">
        <f>Ученик23!K34</f>
        <v>0</v>
      </c>
      <c r="M28" s="23">
        <f>Ученик23!L34</f>
        <v>0</v>
      </c>
      <c r="N28" s="23">
        <f>Ученик23!M34</f>
        <v>0</v>
      </c>
      <c r="O28" s="23">
        <f>Ученик23!N34</f>
        <v>0</v>
      </c>
      <c r="P28" s="24">
        <f>Ученик23!O34</f>
        <v>0</v>
      </c>
    </row>
    <row r="29" spans="1:16" ht="20.25" customHeight="1">
      <c r="A29" s="21">
        <v>24</v>
      </c>
      <c r="B29" s="22" t="str">
        <f>Ученик24!A3</f>
        <v>ФИО Ученик24</v>
      </c>
      <c r="C29" s="23">
        <f>Ученик24!B34</f>
        <v>0</v>
      </c>
      <c r="D29" s="23">
        <f>Ученик24!C34</f>
        <v>0</v>
      </c>
      <c r="E29" s="23">
        <f>Ученик24!D34</f>
        <v>0</v>
      </c>
      <c r="F29" s="23">
        <f>Ученик24!E34</f>
        <v>0</v>
      </c>
      <c r="G29" s="23">
        <f>Ученик24!F34</f>
        <v>0</v>
      </c>
      <c r="H29" s="23">
        <f>Ученик24!G34</f>
        <v>0</v>
      </c>
      <c r="I29" s="23">
        <f>Ученик24!H34</f>
        <v>0</v>
      </c>
      <c r="J29" s="23">
        <f>Ученик24!I34</f>
        <v>0</v>
      </c>
      <c r="K29" s="23">
        <f>Ученик24!J34</f>
        <v>0</v>
      </c>
      <c r="L29" s="23">
        <f>Ученик24!K34</f>
        <v>0</v>
      </c>
      <c r="M29" s="23">
        <f>Ученик24!L34</f>
        <v>0</v>
      </c>
      <c r="N29" s="23">
        <f>Ученик24!M34</f>
        <v>0</v>
      </c>
      <c r="O29" s="23">
        <f>Ученик24!N34</f>
        <v>0</v>
      </c>
      <c r="P29" s="24">
        <f>Ученик24!O34</f>
        <v>0</v>
      </c>
    </row>
    <row r="30" spans="1:16" ht="20.25" customHeight="1">
      <c r="A30" s="21">
        <v>25</v>
      </c>
      <c r="B30" s="22" t="str">
        <f>Ученик25!A3</f>
        <v>ФИО Ученик25</v>
      </c>
      <c r="C30" s="23">
        <f>Ученик25!B34</f>
        <v>0</v>
      </c>
      <c r="D30" s="23">
        <f>Ученик25!C34</f>
        <v>0</v>
      </c>
      <c r="E30" s="23">
        <f>Ученик25!D34</f>
        <v>0</v>
      </c>
      <c r="F30" s="23">
        <f>Ученик25!E34</f>
        <v>0</v>
      </c>
      <c r="G30" s="23">
        <f>Ученик25!F34</f>
        <v>0</v>
      </c>
      <c r="H30" s="23">
        <f>Ученик25!G34</f>
        <v>0</v>
      </c>
      <c r="I30" s="23">
        <f>Ученик25!H34</f>
        <v>0</v>
      </c>
      <c r="J30" s="23">
        <f>Ученик25!I34</f>
        <v>0</v>
      </c>
      <c r="K30" s="23">
        <f>Ученик25!J34</f>
        <v>0</v>
      </c>
      <c r="L30" s="23">
        <f>Ученик25!K34</f>
        <v>0</v>
      </c>
      <c r="M30" s="23">
        <f>Ученик25!L34</f>
        <v>0</v>
      </c>
      <c r="N30" s="23">
        <f>Ученик25!M34</f>
        <v>0</v>
      </c>
      <c r="O30" s="23">
        <f>Ученик25!N34</f>
        <v>0</v>
      </c>
      <c r="P30" s="24">
        <f>Ученик25!O34</f>
        <v>0</v>
      </c>
    </row>
    <row r="31" spans="1:16" ht="20.25" customHeight="1">
      <c r="A31" s="21">
        <v>26</v>
      </c>
      <c r="B31" s="22" t="str">
        <f>Ученик26!A3</f>
        <v>ФИО Ученик26</v>
      </c>
      <c r="C31" s="23">
        <f>Ученик26!B34</f>
        <v>0</v>
      </c>
      <c r="D31" s="23">
        <f>Ученик26!C34</f>
        <v>0</v>
      </c>
      <c r="E31" s="23">
        <f>Ученик26!D34</f>
        <v>0</v>
      </c>
      <c r="F31" s="23">
        <f>Ученик26!E34</f>
        <v>0</v>
      </c>
      <c r="G31" s="23">
        <f>Ученик26!F34</f>
        <v>0</v>
      </c>
      <c r="H31" s="23">
        <f>Ученик26!G34</f>
        <v>0</v>
      </c>
      <c r="I31" s="23">
        <f>Ученик26!H34</f>
        <v>0</v>
      </c>
      <c r="J31" s="23">
        <f>Ученик26!I34</f>
        <v>0</v>
      </c>
      <c r="K31" s="23">
        <f>Ученик26!J34</f>
        <v>0</v>
      </c>
      <c r="L31" s="23">
        <f>Ученик26!K34</f>
        <v>0</v>
      </c>
      <c r="M31" s="23">
        <f>Ученик26!L34</f>
        <v>0</v>
      </c>
      <c r="N31" s="23">
        <f>Ученик26!M34</f>
        <v>0</v>
      </c>
      <c r="O31" s="23">
        <f>Ученик26!N34</f>
        <v>0</v>
      </c>
      <c r="P31" s="24">
        <f>Ученик26!O34</f>
        <v>0</v>
      </c>
    </row>
    <row r="32" spans="1:16" ht="20.25" customHeight="1">
      <c r="A32" s="21">
        <v>27</v>
      </c>
      <c r="B32" s="22" t="str">
        <f>Ученик27!A3</f>
        <v>ФИО Ученик27</v>
      </c>
      <c r="C32" s="23">
        <f>Ученик27!B34</f>
        <v>0</v>
      </c>
      <c r="D32" s="23">
        <f>Ученик27!C34</f>
        <v>0</v>
      </c>
      <c r="E32" s="23">
        <f>Ученик27!D34</f>
        <v>0</v>
      </c>
      <c r="F32" s="23">
        <f>Ученик27!E34</f>
        <v>0</v>
      </c>
      <c r="G32" s="23">
        <f>Ученик27!F34</f>
        <v>0</v>
      </c>
      <c r="H32" s="23">
        <f>Ученик27!G34</f>
        <v>0</v>
      </c>
      <c r="I32" s="23">
        <f>Ученик27!H34</f>
        <v>0</v>
      </c>
      <c r="J32" s="23">
        <f>Ученик27!I34</f>
        <v>0</v>
      </c>
      <c r="K32" s="23">
        <f>Ученик27!J34</f>
        <v>0</v>
      </c>
      <c r="L32" s="23">
        <f>Ученик27!K34</f>
        <v>0</v>
      </c>
      <c r="M32" s="23">
        <f>Ученик27!L34</f>
        <v>0</v>
      </c>
      <c r="N32" s="23">
        <f>Ученик27!M34</f>
        <v>0</v>
      </c>
      <c r="O32" s="23">
        <f>Ученик27!N34</f>
        <v>0</v>
      </c>
      <c r="P32" s="24">
        <f>Ученик27!O34</f>
        <v>0</v>
      </c>
    </row>
    <row r="33" spans="1:16" ht="20.25" customHeight="1">
      <c r="A33" s="21">
        <v>28</v>
      </c>
      <c r="B33" s="22" t="str">
        <f>Ученик28!A3</f>
        <v>ФИО Ученик28</v>
      </c>
      <c r="C33" s="23">
        <f>Ученик28!B34</f>
        <v>0</v>
      </c>
      <c r="D33" s="23">
        <f>Ученик28!C34</f>
        <v>0</v>
      </c>
      <c r="E33" s="23">
        <f>Ученик28!D34</f>
        <v>0</v>
      </c>
      <c r="F33" s="23">
        <f>Ученик28!E34</f>
        <v>0</v>
      </c>
      <c r="G33" s="23">
        <f>Ученик28!F34</f>
        <v>0</v>
      </c>
      <c r="H33" s="23">
        <f>Ученик28!G34</f>
        <v>0</v>
      </c>
      <c r="I33" s="23">
        <f>Ученик28!H34</f>
        <v>0</v>
      </c>
      <c r="J33" s="23">
        <f>Ученик28!I34</f>
        <v>0</v>
      </c>
      <c r="K33" s="23">
        <f>Ученик28!J34</f>
        <v>0</v>
      </c>
      <c r="L33" s="23">
        <f>Ученик28!K34</f>
        <v>0</v>
      </c>
      <c r="M33" s="23">
        <f>Ученик28!L34</f>
        <v>0</v>
      </c>
      <c r="N33" s="23">
        <f>Ученик28!M34</f>
        <v>0</v>
      </c>
      <c r="O33" s="23">
        <f>Ученик28!N34</f>
        <v>0</v>
      </c>
      <c r="P33" s="24">
        <f>Ученик28!O34</f>
        <v>0</v>
      </c>
    </row>
    <row r="34" spans="1:16" ht="20.25" customHeight="1">
      <c r="A34" s="21">
        <v>29</v>
      </c>
      <c r="B34" s="22" t="str">
        <f>Ученик29!A3</f>
        <v>ФИО Ученик29</v>
      </c>
      <c r="C34" s="23">
        <f>Ученик29!B34</f>
        <v>0</v>
      </c>
      <c r="D34" s="23">
        <f>Ученик29!C34</f>
        <v>0</v>
      </c>
      <c r="E34" s="23">
        <f>Ученик29!D34</f>
        <v>0</v>
      </c>
      <c r="F34" s="23">
        <f>Ученик29!E34</f>
        <v>0</v>
      </c>
      <c r="G34" s="23">
        <f>Ученик29!F34</f>
        <v>0</v>
      </c>
      <c r="H34" s="23">
        <f>Ученик29!G34</f>
        <v>0</v>
      </c>
      <c r="I34" s="23">
        <f>Ученик29!H34</f>
        <v>0</v>
      </c>
      <c r="J34" s="23">
        <f>Ученик29!I34</f>
        <v>0</v>
      </c>
      <c r="K34" s="23">
        <f>Ученик29!J34</f>
        <v>0</v>
      </c>
      <c r="L34" s="23">
        <f>Ученик29!K34</f>
        <v>0</v>
      </c>
      <c r="M34" s="23">
        <f>Ученик29!L34</f>
        <v>0</v>
      </c>
      <c r="N34" s="23">
        <f>Ученик29!M34</f>
        <v>0</v>
      </c>
      <c r="O34" s="23">
        <f>Ученик29!N34</f>
        <v>0</v>
      </c>
      <c r="P34" s="24">
        <f>Ученик29!O34</f>
        <v>0</v>
      </c>
    </row>
    <row r="35" spans="1:16" ht="20.25" customHeight="1">
      <c r="A35" s="21">
        <v>30</v>
      </c>
      <c r="B35" s="22" t="str">
        <f>Ученик30!A3</f>
        <v>ФИО Ученик30</v>
      </c>
      <c r="C35" s="23">
        <f>Ученик30!B34</f>
        <v>0</v>
      </c>
      <c r="D35" s="23">
        <f>Ученик30!C34</f>
        <v>0</v>
      </c>
      <c r="E35" s="23">
        <f>Ученик30!D34</f>
        <v>0</v>
      </c>
      <c r="F35" s="23">
        <f>Ученик30!E34</f>
        <v>0</v>
      </c>
      <c r="G35" s="23">
        <f>Ученик30!F34</f>
        <v>0</v>
      </c>
      <c r="H35" s="23">
        <f>Ученик30!G34</f>
        <v>0</v>
      </c>
      <c r="I35" s="23">
        <f>Ученик30!H34</f>
        <v>0</v>
      </c>
      <c r="J35" s="23">
        <f>Ученик30!I34</f>
        <v>0</v>
      </c>
      <c r="K35" s="23">
        <f>Ученик30!J34</f>
        <v>0</v>
      </c>
      <c r="L35" s="23">
        <f>Ученик30!K34</f>
        <v>0</v>
      </c>
      <c r="M35" s="23">
        <f>Ученик30!L34</f>
        <v>0</v>
      </c>
      <c r="N35" s="23">
        <f>Ученик30!M34</f>
        <v>0</v>
      </c>
      <c r="O35" s="23">
        <f>Ученик30!N34</f>
        <v>0</v>
      </c>
      <c r="P35" s="24">
        <f>Ученик30!O34</f>
        <v>0</v>
      </c>
    </row>
    <row r="36" spans="1:16" ht="20.25" customHeight="1">
      <c r="A36" s="21">
        <v>31</v>
      </c>
      <c r="B36" s="22" t="str">
        <f>Ученик31!A3</f>
        <v>ФИО Ученик31</v>
      </c>
      <c r="C36" s="23">
        <f>Ученик31!B34</f>
        <v>0</v>
      </c>
      <c r="D36" s="23"/>
      <c r="E36" s="23"/>
      <c r="F36" s="23"/>
      <c r="G36" s="23"/>
      <c r="H36" s="23">
        <f>Ученик31!G34</f>
        <v>0</v>
      </c>
      <c r="I36" s="23">
        <f>Ученик31!H34</f>
        <v>0</v>
      </c>
      <c r="J36" s="23">
        <f>Ученик31!I34</f>
        <v>0</v>
      </c>
      <c r="K36" s="23">
        <f>Ученик31!J34</f>
        <v>0</v>
      </c>
      <c r="L36" s="23">
        <f>Ученик31!K34</f>
        <v>0</v>
      </c>
      <c r="M36" s="23">
        <f>Ученик31!L34</f>
        <v>0</v>
      </c>
      <c r="N36" s="23">
        <f>Ученик31!M34</f>
        <v>0</v>
      </c>
      <c r="O36" s="23">
        <f>Ученик31!N34</f>
        <v>0</v>
      </c>
      <c r="P36" s="23">
        <f>Ученик31!O34</f>
        <v>0</v>
      </c>
    </row>
    <row r="37" spans="1:16" ht="20.25" customHeight="1">
      <c r="A37" s="21">
        <v>32</v>
      </c>
      <c r="B37" s="22" t="str">
        <f>Ученик32!A3</f>
        <v>ФИО Ученик32</v>
      </c>
      <c r="C37" s="23">
        <f>Ученик32!B34</f>
        <v>0</v>
      </c>
      <c r="D37" s="23"/>
      <c r="E37" s="23"/>
      <c r="F37" s="23"/>
      <c r="G37" s="23"/>
      <c r="H37" s="23">
        <f>Ученик32!G34</f>
        <v>0</v>
      </c>
      <c r="I37" s="23">
        <f>Ученик32!H34</f>
        <v>0</v>
      </c>
      <c r="J37" s="23">
        <f>Ученик32!I34</f>
        <v>0</v>
      </c>
      <c r="K37" s="23">
        <f>Ученик32!J34</f>
        <v>0</v>
      </c>
      <c r="L37" s="23">
        <f>Ученик32!K34</f>
        <v>0</v>
      </c>
      <c r="M37" s="23">
        <f>Ученик32!L34</f>
        <v>0</v>
      </c>
      <c r="N37" s="23">
        <f>Ученик32!M34</f>
        <v>0</v>
      </c>
      <c r="O37" s="23">
        <f>Ученик32!N34</f>
        <v>0</v>
      </c>
      <c r="P37" s="23">
        <f>Ученик32!O34</f>
        <v>0</v>
      </c>
    </row>
    <row r="38" spans="1:16" ht="20.25" customHeight="1">
      <c r="A38" s="21">
        <v>33</v>
      </c>
      <c r="B38" s="22" t="str">
        <f>Ученик33!A3</f>
        <v>ФИО Ученик33</v>
      </c>
      <c r="C38" s="23">
        <f>Ученик33!B34</f>
        <v>0</v>
      </c>
      <c r="D38" s="23"/>
      <c r="E38" s="23"/>
      <c r="F38" s="23"/>
      <c r="G38" s="23"/>
      <c r="H38" s="23">
        <f>Ученик33!G34</f>
        <v>0</v>
      </c>
      <c r="I38" s="23">
        <f>Ученик33!H34</f>
        <v>0</v>
      </c>
      <c r="J38" s="23">
        <f>Ученик33!I34</f>
        <v>0</v>
      </c>
      <c r="K38" s="23">
        <f>Ученик33!J34</f>
        <v>0</v>
      </c>
      <c r="L38" s="23">
        <f>Ученик33!K34</f>
        <v>0</v>
      </c>
      <c r="M38" s="23">
        <f>Ученик33!L34</f>
        <v>0</v>
      </c>
      <c r="N38" s="23">
        <f>Ученик33!M34</f>
        <v>0</v>
      </c>
      <c r="O38" s="23">
        <f>Ученик33!N34</f>
        <v>0</v>
      </c>
      <c r="P38" s="23">
        <f>Ученик33!O34</f>
        <v>0</v>
      </c>
    </row>
    <row r="39" spans="1:16" ht="20.25" customHeight="1" thickBot="1">
      <c r="A39" s="25">
        <v>34</v>
      </c>
      <c r="B39" s="26" t="str">
        <f>Ученик34!A3</f>
        <v>ФИО Ученик34</v>
      </c>
      <c r="C39" s="27">
        <f>Ученик34!B34</f>
        <v>0</v>
      </c>
      <c r="D39" s="27">
        <f>Ученик34!C34</f>
        <v>0</v>
      </c>
      <c r="E39" s="27">
        <f>Ученик34!D34</f>
        <v>0</v>
      </c>
      <c r="F39" s="27">
        <f>Ученик34!E34</f>
        <v>0</v>
      </c>
      <c r="G39" s="27">
        <f>Ученик34!F34</f>
        <v>0</v>
      </c>
      <c r="H39" s="27">
        <f>Ученик34!G34</f>
        <v>0</v>
      </c>
      <c r="I39" s="27">
        <f>Ученик34!H34</f>
        <v>0</v>
      </c>
      <c r="J39" s="27">
        <f>Ученик34!I34</f>
        <v>0</v>
      </c>
      <c r="K39" s="27">
        <f>Ученик34!J34</f>
        <v>0</v>
      </c>
      <c r="L39" s="27">
        <f>Ученик34!K34</f>
        <v>0</v>
      </c>
      <c r="M39" s="27">
        <f>Ученик34!L34</f>
        <v>0</v>
      </c>
      <c r="N39" s="27">
        <f>Ученик34!M34</f>
        <v>0</v>
      </c>
      <c r="O39" s="27">
        <f>Ученик34!N34</f>
        <v>0</v>
      </c>
      <c r="P39" s="27">
        <f>Ученик34!O34</f>
        <v>0</v>
      </c>
    </row>
  </sheetData>
  <mergeCells count="4">
    <mergeCell ref="A4:A5"/>
    <mergeCell ref="B2:F2"/>
    <mergeCell ref="B4:B5"/>
    <mergeCell ref="C4:P4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workbookViewId="0">
      <pane ySplit="1455"/>
      <selection activeCell="C1" sqref="C1:C1048576"/>
      <selection pane="bottomLeft" activeCell="C9" sqref="C9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32.25" customHeight="1">
      <c r="A29" s="12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7.75" customHeight="1">
      <c r="A30" s="11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27.75" customHeight="1">
      <c r="A31" s="11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27.75" customHeight="1">
      <c r="A32" s="11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27.75" customHeight="1">
      <c r="A33" s="11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35.25" customHeight="1">
      <c r="A34" s="9" t="s">
        <v>64</v>
      </c>
      <c r="B34" s="10">
        <f>SUM(B28:B33,B8:B12,B14:B17,B19:B26)</f>
        <v>0</v>
      </c>
      <c r="C34" s="10">
        <f>SUM(C28:C33,C8:C12,C14:C17,C19:C26)</f>
        <v>0</v>
      </c>
      <c r="D34" s="10">
        <f t="shared" ref="D34:O34" si="0">SUM(D28:D33,D8:D12,D14:D17,D19:D26)</f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>
        <f t="shared" si="0"/>
        <v>0</v>
      </c>
      <c r="L34" s="10">
        <f t="shared" si="0"/>
        <v>0</v>
      </c>
      <c r="M34" s="10">
        <f t="shared" si="0"/>
        <v>0</v>
      </c>
      <c r="N34" s="10">
        <f t="shared" si="0"/>
        <v>0</v>
      </c>
      <c r="O34" s="10">
        <f t="shared" si="0"/>
        <v>0</v>
      </c>
    </row>
  </sheetData>
  <mergeCells count="7">
    <mergeCell ref="A18:O18"/>
    <mergeCell ref="A27:O27"/>
    <mergeCell ref="A5:A6"/>
    <mergeCell ref="B5:O5"/>
    <mergeCell ref="A3:O3"/>
    <mergeCell ref="A7:O7"/>
    <mergeCell ref="A13:O13"/>
  </mergeCells>
  <pageMargins left="0.35433070866141736" right="0.31496062992125984" top="0.35433070866141736" bottom="0.35433070866141736" header="0" footer="0"/>
  <pageSetup paperSize="9" scale="43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59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N9" sqref="N9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34"/>
  <sheetViews>
    <sheetView topLeftCell="A25"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N8" sqref="N8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L9" sqref="L9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4"/>
  <sheetViews>
    <sheetView topLeftCell="A28"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4"/>
  <sheetViews>
    <sheetView workbookViewId="0">
      <selection activeCell="B6" sqref="B6:O6"/>
    </sheetView>
  </sheetViews>
  <sheetFormatPr defaultRowHeight="20.25" customHeight="1"/>
  <cols>
    <col min="1" max="1" width="63.5703125" style="1" customWidth="1"/>
    <col min="2" max="15" width="8.7109375" style="1" customWidth="1"/>
    <col min="16" max="16384" width="9.140625" style="1"/>
  </cols>
  <sheetData>
    <row r="2" spans="1:15" ht="20.25" customHeight="1" thickBot="1"/>
    <row r="3" spans="1:15" ht="20.25" customHeight="1" thickBot="1">
      <c r="A3" s="48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20.25" customHeight="1" thickBot="1"/>
    <row r="5" spans="1:15" ht="20.25" customHeight="1">
      <c r="A5" s="43" t="s">
        <v>0</v>
      </c>
      <c r="B5" s="45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5" ht="37.5" customHeight="1" thickBot="1">
      <c r="A6" s="44"/>
      <c r="B6" s="4">
        <v>42277</v>
      </c>
      <c r="C6" s="4">
        <v>42291</v>
      </c>
      <c r="D6" s="3" t="s">
        <v>3</v>
      </c>
      <c r="E6" s="4">
        <v>42326</v>
      </c>
      <c r="F6" s="4">
        <v>42345</v>
      </c>
      <c r="G6" s="3" t="s">
        <v>3</v>
      </c>
      <c r="H6" s="4">
        <v>42031</v>
      </c>
      <c r="I6" s="4">
        <v>42052</v>
      </c>
      <c r="J6" s="4">
        <v>42073</v>
      </c>
      <c r="K6" s="3" t="s">
        <v>3</v>
      </c>
      <c r="L6" s="4">
        <v>42108</v>
      </c>
      <c r="M6" s="4">
        <v>42122</v>
      </c>
      <c r="N6" s="4">
        <v>42136</v>
      </c>
      <c r="O6" s="5" t="s">
        <v>3</v>
      </c>
    </row>
    <row r="7" spans="1:15" ht="16.5" customHeigh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27.75" customHeight="1">
      <c r="A8" s="1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7.75" customHeight="1">
      <c r="A9" s="1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7.75" customHeight="1">
      <c r="A10" s="1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27.75" customHeight="1">
      <c r="A11" s="1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27.75" customHeight="1">
      <c r="A12" s="1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6.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7.75" customHeight="1">
      <c r="A14" s="1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>
      <c r="A15" s="1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7.75" customHeight="1">
      <c r="A16" s="1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.75" customHeight="1">
      <c r="A17" s="1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6.5" customHeight="1">
      <c r="A18" s="37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27.75" customHeight="1">
      <c r="A19" s="11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7.75" customHeight="1">
      <c r="A20" s="11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11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11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33.75" customHeight="1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27.75" customHeight="1">
      <c r="A24" s="11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27.75" customHeight="1">
      <c r="A25" s="11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35.25" customHeight="1">
      <c r="A26" s="12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6.5" customHeight="1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27.75" customHeight="1">
      <c r="A28" s="11" t="s">
        <v>19</v>
      </c>
      <c r="B28" s="6"/>
      <c r="C28" s="6"/>
      <c r="D28" s="6"/>
      <c r="E28" s="8"/>
      <c r="F28" s="8"/>
      <c r="G28" s="6"/>
      <c r="H28" s="8"/>
      <c r="I28" s="8"/>
      <c r="J28" s="8"/>
      <c r="K28" s="8"/>
      <c r="L28" s="6"/>
      <c r="M28" s="8"/>
      <c r="N28" s="8"/>
      <c r="O28" s="6"/>
    </row>
    <row r="29" spans="1:15" ht="32.25" customHeight="1">
      <c r="A29" s="12" t="s">
        <v>26</v>
      </c>
      <c r="B29" s="6"/>
      <c r="C29" s="6"/>
      <c r="D29" s="6"/>
      <c r="E29" s="8"/>
      <c r="F29" s="8"/>
      <c r="G29" s="6"/>
      <c r="H29" s="8"/>
      <c r="I29" s="8"/>
      <c r="J29" s="8"/>
      <c r="K29" s="8"/>
      <c r="L29" s="6"/>
      <c r="M29" s="8"/>
      <c r="N29" s="8"/>
      <c r="O29" s="6"/>
    </row>
    <row r="30" spans="1:15" ht="27.75" customHeight="1">
      <c r="A30" s="11" t="s">
        <v>20</v>
      </c>
      <c r="B30" s="6"/>
      <c r="C30" s="6"/>
      <c r="D30" s="6"/>
      <c r="E30" s="8"/>
      <c r="F30" s="8"/>
      <c r="G30" s="6"/>
      <c r="H30" s="8"/>
      <c r="I30" s="8"/>
      <c r="J30" s="8"/>
      <c r="K30" s="8"/>
      <c r="L30" s="6"/>
      <c r="M30" s="8"/>
      <c r="N30" s="8"/>
      <c r="O30" s="6"/>
    </row>
    <row r="31" spans="1:15" ht="27.75" customHeight="1">
      <c r="A31" s="11" t="s">
        <v>21</v>
      </c>
      <c r="B31" s="6"/>
      <c r="C31" s="6"/>
      <c r="D31" s="6"/>
      <c r="E31" s="8"/>
      <c r="F31" s="8"/>
      <c r="G31" s="6"/>
      <c r="H31" s="8"/>
      <c r="I31" s="8"/>
      <c r="J31" s="8"/>
      <c r="K31" s="8"/>
      <c r="L31" s="6"/>
      <c r="M31" s="8"/>
      <c r="N31" s="8"/>
      <c r="O31" s="6"/>
    </row>
    <row r="32" spans="1:15" ht="27.75" customHeight="1">
      <c r="A32" s="11" t="s">
        <v>22</v>
      </c>
      <c r="B32" s="6"/>
      <c r="C32" s="6"/>
      <c r="D32" s="6"/>
      <c r="E32" s="8"/>
      <c r="F32" s="8"/>
      <c r="G32" s="6"/>
      <c r="H32" s="8"/>
      <c r="I32" s="8"/>
      <c r="J32" s="8"/>
      <c r="K32" s="8"/>
      <c r="L32" s="6"/>
      <c r="M32" s="8"/>
      <c r="N32" s="8"/>
      <c r="O32" s="6"/>
    </row>
    <row r="33" spans="1:15" ht="27.75" customHeight="1">
      <c r="A33" s="11" t="s">
        <v>23</v>
      </c>
      <c r="B33" s="6"/>
      <c r="C33" s="6"/>
      <c r="D33" s="6"/>
      <c r="E33" s="8"/>
      <c r="F33" s="8"/>
      <c r="G33" s="6"/>
      <c r="H33" s="8"/>
      <c r="I33" s="8"/>
      <c r="J33" s="8"/>
      <c r="K33" s="8"/>
      <c r="L33" s="6"/>
      <c r="M33" s="8"/>
      <c r="N33" s="8"/>
      <c r="O33" s="6"/>
    </row>
    <row r="34" spans="1:15" ht="35.25" customHeight="1">
      <c r="A34" s="13" t="s">
        <v>32</v>
      </c>
      <c r="B34" s="14">
        <f>SUM(B28:B33,B8:B12,B14:B17,B19:B26)</f>
        <v>0</v>
      </c>
      <c r="C34" s="14">
        <f>SUM(C28:C33,C8:C12,C14:C17,C19:C26)</f>
        <v>0</v>
      </c>
      <c r="D34" s="14">
        <f t="shared" ref="D34:O34" si="0">SUM(D28:D33,D8:D12,D14:D17,D19:D26)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</row>
  </sheetData>
  <mergeCells count="7">
    <mergeCell ref="A27:O27"/>
    <mergeCell ref="A3:O3"/>
    <mergeCell ref="A5:A6"/>
    <mergeCell ref="B5:O5"/>
    <mergeCell ref="A7:O7"/>
    <mergeCell ref="A13:O13"/>
    <mergeCell ref="A18:O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!не изменять!сводная</vt:lpstr>
      <vt:lpstr>Ученик1</vt:lpstr>
      <vt:lpstr>Ученик2</vt:lpstr>
      <vt:lpstr>Ученик3</vt:lpstr>
      <vt:lpstr>Ученик4</vt:lpstr>
      <vt:lpstr>Ученик5</vt:lpstr>
      <vt:lpstr>Ученик6</vt:lpstr>
      <vt:lpstr>Ученик7</vt:lpstr>
      <vt:lpstr>Ученик8</vt:lpstr>
      <vt:lpstr>Ученик9</vt:lpstr>
      <vt:lpstr>Ученик10</vt:lpstr>
      <vt:lpstr>Ученик11</vt:lpstr>
      <vt:lpstr>Ученик12</vt:lpstr>
      <vt:lpstr>Ученик13</vt:lpstr>
      <vt:lpstr>Ученик14</vt:lpstr>
      <vt:lpstr>Ученик15</vt:lpstr>
      <vt:lpstr>Ученик16</vt:lpstr>
      <vt:lpstr>Ученик17</vt:lpstr>
      <vt:lpstr>Ученик18</vt:lpstr>
      <vt:lpstr>Ученик19</vt:lpstr>
      <vt:lpstr>Ученик20</vt:lpstr>
      <vt:lpstr>Ученик21</vt:lpstr>
      <vt:lpstr>Ученик22</vt:lpstr>
      <vt:lpstr>Ученик23</vt:lpstr>
      <vt:lpstr>Ученик24</vt:lpstr>
      <vt:lpstr>Ученик25</vt:lpstr>
      <vt:lpstr>Ученик26</vt:lpstr>
      <vt:lpstr>Ученик27</vt:lpstr>
      <vt:lpstr>Ученик28</vt:lpstr>
      <vt:lpstr>Ученик29</vt:lpstr>
      <vt:lpstr>Ученик30</vt:lpstr>
      <vt:lpstr>Ученик31</vt:lpstr>
      <vt:lpstr>Ученик32</vt:lpstr>
      <vt:lpstr>Ученик33</vt:lpstr>
      <vt:lpstr>Ученик34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cp:lastPrinted>2015-09-16T05:33:38Z</cp:lastPrinted>
  <dcterms:created xsi:type="dcterms:W3CDTF">2015-09-14T10:01:02Z</dcterms:created>
  <dcterms:modified xsi:type="dcterms:W3CDTF">2016-10-10T03:21:19Z</dcterms:modified>
</cp:coreProperties>
</file>